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82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'1'!$A$1:$H$18</definedName>
    <definedName name="_xlnm.Print_Area" localSheetId="9">'10'!$A$1:$H$21</definedName>
    <definedName name="_xlnm.Print_Area" localSheetId="10">'11'!$A$1:$Y$131</definedName>
    <definedName name="_xlnm.Print_Area" localSheetId="1">'2'!$A$1:$P$137</definedName>
    <definedName name="_xlnm.Print_Area" localSheetId="2">'3'!$A$1:$K$137</definedName>
    <definedName name="_xlnm.Print_Area" localSheetId="3">'4'!$A$1:$H$16</definedName>
    <definedName name="_xlnm.Print_Area" localSheetId="4">'5'!$A$1:$K$136</definedName>
    <definedName name="_xlnm.Print_Area" localSheetId="5">'6'!$A$1:$Q$105</definedName>
    <definedName name="_xlnm.Print_Area" localSheetId="6">'7'!$A$1:$AF$66</definedName>
    <definedName name="_xlnm.Print_Area" localSheetId="7">'8'!$A$1:$Q$26</definedName>
    <definedName name="_xlnm.Print_Area" localSheetId="8">'9'!$A$1:$J$141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<sst xmlns="http://schemas.openxmlformats.org/spreadsheetml/2006/main" count="3471" uniqueCount="378">
  <si>
    <t>表1</t>
  </si>
  <si>
    <t>收支预算总表</t>
  </si>
  <si>
    <t>市教育局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</si>
  <si>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</si>
  <si>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</si>
  <si>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</si>
  <si>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</si>
  <si>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</si>
  <si>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</si>
  <si>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</si>
  <si>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</si>
  <si>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</si>
  <si>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</si>
  <si>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</si>
  <si>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</si>
  <si>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</si>
  <si>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</si>
  <si>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</si>
  <si>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</si>
  <si>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</si>
  <si>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</si>
  <si>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</si>
  <si>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</si>
  <si>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</si>
  <si>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</si>
  <si>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</si>
  <si>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</si>
  <si>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</si>
  <si>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</si>
  <si>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</si>
  <si>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</si>
  <si>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</si>
  <si>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</si>
  <si>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</si>
  <si>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</si>
  <si>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</si>
  <si>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</si>
  <si>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</si>
  <si>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</si>
  <si>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</si>
  <si>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</si>
  <si>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</si>
  <si>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</si>
  <si>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</si>
  <si>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</si>
  <si>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</si>
  <si>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</si>
  <si>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</si>
  <si>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</si>
  <si>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</si>
  <si>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</si>
  <si>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</si>
  <si>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</si>
  <si>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</si>
  <si>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</si>
  <si>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</si>
  <si>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市教育局</t>
  </si>
  <si>
    <t>205</t>
  </si>
  <si>
    <t>01</t>
  </si>
  <si>
    <t>322301</t>
  </si>
  <si>
    <t xml:space="preserve">    行政运行</t>
  </si>
  <si>
    <t>02</t>
  </si>
  <si>
    <t xml:space="preserve">    一般行政管理事务</t>
  </si>
  <si>
    <t>99</t>
  </si>
  <si>
    <t xml:space="preserve">    其他教育管理事务支出</t>
  </si>
  <si>
    <t>03</t>
  </si>
  <si>
    <t xml:space="preserve">    其他职业教育支出</t>
  </si>
  <si>
    <t>08</t>
  </si>
  <si>
    <t xml:space="preserve">    教师进修</t>
  </si>
  <si>
    <t xml:space="preserve">    其他教育支出</t>
  </si>
  <si>
    <t>208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</si>
  <si>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</si>
  <si>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</si>
  <si>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</si>
  <si>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</si>
  <si>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</si>
  <si>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</si>
  <si>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</si>
  <si>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221</t>
  </si>
  <si>
    <t xml:space="preserve">    住房公积金</t>
  </si>
  <si>
    <t>229</t>
  </si>
  <si>
    <t xml:space="preserve">    其他支出</t>
  </si>
  <si>
    <t xml:space="preserve">  市利州中等专科学校</t>
  </si>
  <si>
    <t>322902</t>
  </si>
  <si>
    <t xml:space="preserve">    初等职业教育</t>
  </si>
  <si>
    <t xml:space="preserve">    中等职业教育</t>
  </si>
  <si>
    <t xml:space="preserve">    事业单位离退休</t>
  </si>
  <si>
    <t xml:space="preserve">    事业单位医疗</t>
  </si>
  <si>
    <t xml:space="preserve">  广元中学</t>
  </si>
  <si>
    <t>04</t>
  </si>
  <si>
    <t>322903</t>
  </si>
  <si>
    <t xml:space="preserve">    高中教育</t>
  </si>
  <si>
    <t xml:space="preserve">  市外国语学校</t>
  </si>
  <si>
    <t>322904</t>
  </si>
  <si>
    <t xml:space="preserve">    初中教育</t>
  </si>
  <si>
    <t xml:space="preserve">  市实验小学</t>
  </si>
  <si>
    <t>322905</t>
  </si>
  <si>
    <t xml:space="preserve">    小学教育</t>
  </si>
  <si>
    <t xml:space="preserve">  市教育考试中心</t>
  </si>
  <si>
    <t>322906</t>
  </si>
  <si>
    <t xml:space="preserve">  市教育技术装备所</t>
  </si>
  <si>
    <t>322907</t>
  </si>
  <si>
    <t xml:space="preserve">  市教育科学研究所</t>
  </si>
  <si>
    <t>322910</t>
  </si>
  <si>
    <t xml:space="preserve">  市教育服务公司</t>
  </si>
  <si>
    <t>322911</t>
  </si>
  <si>
    <t xml:space="preserve">  市实验中学</t>
  </si>
  <si>
    <t>322912</t>
  </si>
  <si>
    <t>224</t>
  </si>
  <si>
    <t>07</t>
  </si>
  <si>
    <t xml:space="preserve">    其他自然灾害救灾及恢复重建支出</t>
  </si>
  <si>
    <t xml:space="preserve">  市职业高级中学校</t>
  </si>
  <si>
    <t>322913</t>
  </si>
  <si>
    <t xml:space="preserve">  市八二一学校</t>
  </si>
  <si>
    <t>322914</t>
  </si>
  <si>
    <t xml:space="preserve">  市零八一学校</t>
  </si>
  <si>
    <t>322915</t>
  </si>
  <si>
    <t xml:space="preserve">  市利州中学</t>
  </si>
  <si>
    <t>322916</t>
  </si>
  <si>
    <t xml:space="preserve">  市树人中学</t>
  </si>
  <si>
    <t>322917</t>
  </si>
  <si>
    <t xml:space="preserve">  市机关幼儿园</t>
  </si>
  <si>
    <t>322918</t>
  </si>
  <si>
    <t xml:space="preserve">    学前教育</t>
  </si>
  <si>
    <t xml:space="preserve">  市树人幼儿园</t>
  </si>
  <si>
    <t>322919</t>
  </si>
  <si>
    <t xml:space="preserve">  市教师发展中心</t>
  </si>
  <si>
    <t>322920</t>
  </si>
  <si>
    <t xml:space="preserve">  市示范性综合实践基地管理中心</t>
  </si>
  <si>
    <t>322921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</si>
  <si>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</si>
  <si>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</si>
  <si>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</si>
  <si>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</si>
  <si>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</si>
  <si>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</si>
  <si>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</si>
  <si>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</si>
  <si>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</si>
  <si>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</si>
  <si>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</si>
  <si>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</si>
  <si>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</si>
  <si>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</si>
  <si>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</si>
  <si>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</si>
  <si>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</si>
  <si>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</si>
  <si>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</si>
  <si>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</si>
  <si>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</si>
  <si>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</si>
  <si>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</si>
  <si>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</si>
  <si>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</si>
  <si>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</si>
  <si>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</si>
  <si>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</si>
  <si>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</si>
  <si>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</si>
  <si>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</si>
  <si>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</si>
  <si>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</si>
  <si>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</si>
  <si>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</si>
  <si>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</si>
  <si>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</si>
  <si>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</si>
  <si>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</si>
  <si>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</si>
  <si>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</si>
  <si>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</si>
  <si>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</si>
  <si>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</si>
  <si>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</si>
  <si>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</si>
  <si>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</si>
  <si>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</si>
  <si>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</si>
  <si>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</si>
  <si>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</si>
  <si>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</si>
  <si>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</si>
  <si>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</si>
  <si>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</si>
  <si>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</si>
  <si>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</si>
  <si>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</si>
  <si>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</si>
  <si>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</si>
  <si>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</si>
  <si>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</si>
  <si>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</si>
  <si>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</si>
  <si>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</si>
  <si>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</si>
  <si>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</si>
  <si>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</si>
  <si>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</si>
  <si>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</si>
  <si>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</si>
  <si>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</si>
  <si>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</si>
  <si>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</si>
  <si>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</si>
  <si>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</si>
  <si>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</si>
  <si>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</si>
  <si>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</si>
  <si>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</si>
  <si>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</si>
  <si>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</si>
  <si>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2020年非税清算超收奖励</t>
  </si>
  <si>
    <t xml:space="preserve">      高中学业水平考试</t>
  </si>
  <si>
    <t xml:space="preserve">      纪检组工作经费</t>
  </si>
  <si>
    <t xml:space="preserve">      教师资格考试</t>
  </si>
  <si>
    <t xml:space="preserve">      2020年市级教育专项资金职教专项工作经费</t>
  </si>
  <si>
    <t xml:space="preserve">      2020年市级教育专项资金职教质量奖</t>
  </si>
  <si>
    <t xml:space="preserve">      2020年部分教师培训项目中央资金</t>
  </si>
  <si>
    <t xml:space="preserve">      2020年市级教育专项资金机关重点工作推进专项经费</t>
  </si>
  <si>
    <t xml:space="preserve">      2020年市级教育专项资金内控内审经费</t>
  </si>
  <si>
    <t xml:space="preserve">      2020年市级教育专项资金三江科教园规划经费</t>
  </si>
  <si>
    <t xml:space="preserve">      2020年市级教育专项资金第三十六个教师节经费</t>
  </si>
  <si>
    <t xml:space="preserve">      2020年市级教育专项资金教师招聘、高级职称评审</t>
  </si>
  <si>
    <t xml:space="preserve">      2020年市级教育专项资金市政府教育督导经费</t>
  </si>
  <si>
    <t xml:space="preserve">      扶贫工作经费</t>
  </si>
  <si>
    <t xml:space="preserve">      2020年“三区”人才计划教师专项工作补助经费</t>
  </si>
  <si>
    <t xml:space="preserve">      扶贫专项</t>
  </si>
  <si>
    <t xml:space="preserve">      藏彝区“9+3”免费教育计划省级补助资金2019年结算及2020年预拨</t>
  </si>
  <si>
    <t xml:space="preserve">      2020年第一批中央新疆西藏等地区教育特殊补助资金</t>
  </si>
  <si>
    <t xml:space="preserve">      办公桌椅购置</t>
  </si>
  <si>
    <t xml:space="preserve">      打印机一体机空调采购</t>
  </si>
  <si>
    <t xml:space="preserve">      第一批中等职业教育质量提升工程中央补助资金标准化</t>
  </si>
  <si>
    <t xml:space="preserve">      2020年市级教育专项资金“9+3”工作经费</t>
  </si>
  <si>
    <t xml:space="preserve">      2020年度第二批中等职业教育质量提升工程中央和省级奖补资金</t>
  </si>
  <si>
    <t xml:space="preserve">      2020年市级教育专项资金省级示范专业项目建设配套资金</t>
  </si>
  <si>
    <t xml:space="preserve">      教师早晚自习及周六周日加班</t>
  </si>
  <si>
    <t xml:space="preserve">      脱贫帮扶工作经费</t>
  </si>
  <si>
    <t xml:space="preserve">      教学设备及办公设备购置</t>
  </si>
  <si>
    <t xml:space="preserve">      2020年优化义务教育资源配置财政奖补资金（中央薄弱环节改善与能力提升资金）</t>
  </si>
  <si>
    <t xml:space="preserve">      2020年市级教育专项资金更换课桌椅、教室照明、垃圾分类等补助</t>
  </si>
  <si>
    <t xml:space="preserve">      招生考试工作经费</t>
  </si>
  <si>
    <t xml:space="preserve">      中考制卷费及中考招生考试工作经费</t>
  </si>
  <si>
    <t xml:space="preserve">      高中学业水平测试</t>
  </si>
  <si>
    <t xml:space="preserve">      2020年市级教育专项资金教育视界工作经费</t>
  </si>
  <si>
    <t xml:space="preserve">      2020年市级教育专项资金信息化建设二期可研报告编制</t>
  </si>
  <si>
    <t xml:space="preserve">      2020年市级教育专项资金教育信息中心总机房运行补助</t>
  </si>
  <si>
    <t xml:space="preserve">      驻村扶贫</t>
  </si>
  <si>
    <t xml:space="preserve">      2020年教学质量检测专项资金</t>
  </si>
  <si>
    <t xml:space="preserve">      2020年市级教育专项资金教育质量监测、研讨</t>
  </si>
  <si>
    <t xml:space="preserve">      2020年省级城乡义务教育补助经费（家庭经济困难学生生活补助部分）</t>
  </si>
  <si>
    <t xml:space="preserve">      2020年义务教育薄弱学校环节改善与能力提升（优化义务教育资源配置）中央补助资金</t>
  </si>
  <si>
    <t xml:space="preserve">      设备购置</t>
  </si>
  <si>
    <t xml:space="preserve">      偿还（引资修建）公寓楼款</t>
  </si>
  <si>
    <t xml:space="preserve">      早晚自习及周六周日津贴</t>
  </si>
  <si>
    <t xml:space="preserve">      2020年市级教育专项资金高考综合改革基础保障</t>
  </si>
  <si>
    <t xml:space="preserve">      扶贫专项资金</t>
  </si>
  <si>
    <t xml:space="preserve">      四川省广元市田家炳实验中学恢复重建项目</t>
  </si>
  <si>
    <t xml:space="preserve">      招生工作经费</t>
  </si>
  <si>
    <t xml:space="preserve">      办公设备购置</t>
  </si>
  <si>
    <t xml:space="preserve">      第一批中等职业教育质量提升工程中央补助资金</t>
  </si>
  <si>
    <t xml:space="preserve">      技能培训</t>
  </si>
  <si>
    <t xml:space="preserve">      教学工作经费（含教师早晚自习、周六周日加班、超工作量、值班补贴、班主任津贴、维修维护)</t>
  </si>
  <si>
    <t xml:space="preserve">      2020年第二批支持中等职业教育质量提升工程中央和省级奖补资金</t>
  </si>
  <si>
    <t xml:space="preserve">      2020年市级教育专项资金体育及附属设施建设</t>
  </si>
  <si>
    <t xml:space="preserve">      2020市级教育专项资金高考综合改革基础保障</t>
  </si>
  <si>
    <t xml:space="preserve">      早晚自习加班等</t>
  </si>
  <si>
    <t xml:space="preserve">      2020年教育类政策性项目省级补助资金普高助学金、免学费、公用经费</t>
  </si>
  <si>
    <t xml:space="preserve">      四川省广元市零八一中学恢复重建项目</t>
  </si>
  <si>
    <t xml:space="preserve">      非税收入征收成本支出</t>
  </si>
  <si>
    <t xml:space="preserve">      2020年教育类政策性市级配套资金义务教育免作业本、生活补助</t>
  </si>
  <si>
    <t xml:space="preserve">      2020年市级教育专项资金秋季学校扩容、教学设备添置</t>
  </si>
  <si>
    <t xml:space="preserve">      广元市树人中学学生宿舍改造工程</t>
  </si>
  <si>
    <t xml:space="preserve">      教学设备采购</t>
  </si>
  <si>
    <t xml:space="preserve">      初中部食堂改造</t>
  </si>
  <si>
    <t xml:space="preserve">      玉树学生费用</t>
  </si>
  <si>
    <t xml:space="preserve">      教师早晚自习及各类津补贴</t>
  </si>
  <si>
    <t xml:space="preserve">      2020年教育类政策性市级配套资金幼儿保教费</t>
  </si>
  <si>
    <t xml:space="preserve">      2020年中央和省级学前教育发展</t>
  </si>
  <si>
    <t xml:space="preserve">      2020年市级教育专项资金公办幼儿园公用经费达标</t>
  </si>
  <si>
    <t xml:space="preserve">      政府采购</t>
  </si>
  <si>
    <t xml:space="preserve">      2020年教育类政策性项目省级补助资金幼儿保教费</t>
  </si>
  <si>
    <t xml:space="preserve">      2020年中央支持学前教育发展专项资金</t>
  </si>
  <si>
    <t xml:space="preserve">      2020年市级教育专项资金临聘人员补助</t>
  </si>
  <si>
    <t xml:space="preserve">      2020年市级教育专项资金实施教师名师工程</t>
  </si>
  <si>
    <t xml:space="preserve">      2020年市级教育专项资金教师培训</t>
  </si>
  <si>
    <t xml:space="preserve">      2020年第二批国培计划专项资金</t>
  </si>
  <si>
    <t xml:space="preserve">      2020年市级教育专项资金中小学教师教学大比武</t>
  </si>
  <si>
    <t xml:space="preserve">      基地培训支出</t>
  </si>
  <si>
    <t xml:space="preserve">      实践基地维修改造项目</t>
  </si>
  <si>
    <t xml:space="preserve">      办公家具、打印设备采购</t>
  </si>
  <si>
    <t xml:space="preserve">      维修维护项目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</si>
  <si>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</si>
  <si>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</si>
  <si>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</si>
  <si>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</si>
  <si>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</si>
  <si>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</si>
  <si>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</si>
  <si>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</si>
  <si>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表11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</si>
  <si>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</si>
  <si>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</si>
  <si>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</si>
  <si>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</si>
  <si>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</si>
  <si>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</si>
  <si>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</si>
  <si>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</si>
  <si>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</si>
  <si>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</si>
  <si>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</si>
  <si>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</si>
  <si>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</si>
  <si>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</si>
  <si>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</si>
  <si>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</si>
  <si>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</si>
  <si>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</si>
  <si>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</si>
  <si>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</si>
  <si>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</si>
  <si>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</si>
  <si>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</si>
  <si>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</si>
  <si>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</si>
  <si>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</si>
  <si>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</si>
  <si>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</si>
  <si>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其他支出</t>
  </si>
  <si>
    <t>599</t>
  </si>
  <si>
    <t>59999</t>
  </si>
  <si>
    <t>市利州中等专科学校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</si>
  <si>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</si>
  <si>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</si>
  <si>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</si>
  <si>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</si>
  <si>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</si>
  <si>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</si>
  <si>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对个人和家庭的补助</t>
  </si>
  <si>
    <t>509</t>
  </si>
  <si>
    <t>50901</t>
  </si>
  <si>
    <t xml:space="preserve">    社会福利和救助</t>
  </si>
  <si>
    <t>广元中学</t>
  </si>
  <si>
    <t>市外国语学校</t>
  </si>
  <si>
    <t>市实验小学</t>
  </si>
  <si>
    <t>市教育考试中心</t>
  </si>
  <si>
    <t>市教育技术装备所</t>
  </si>
  <si>
    <t>市教育科学研究所</t>
  </si>
  <si>
    <t>市教育服务公司</t>
  </si>
  <si>
    <t>市实验中学</t>
  </si>
  <si>
    <t xml:space="preserve">  对事业单位资本性补助</t>
  </si>
  <si>
    <t>506</t>
  </si>
  <si>
    <t>50601</t>
  </si>
  <si>
    <t xml:space="preserve">    资本性支出（一）</t>
  </si>
  <si>
    <t>市职业高级中学校</t>
  </si>
  <si>
    <t>市八二一学校</t>
  </si>
  <si>
    <t>市零八一学校</t>
  </si>
  <si>
    <t>50999</t>
  </si>
  <si>
    <t xml:space="preserve">    其他对个人和家庭补助</t>
  </si>
  <si>
    <t>市利州中学</t>
  </si>
  <si>
    <t>市树人中学</t>
  </si>
  <si>
    <t>市机关幼儿园</t>
  </si>
  <si>
    <t>50902</t>
  </si>
  <si>
    <t xml:space="preserve">    助学金</t>
  </si>
  <si>
    <t>市树人幼儿园</t>
  </si>
  <si>
    <t>市教师发展中心</t>
  </si>
  <si>
    <t>市示范性综合实践基地管理中心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</si>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</sst>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9" fontId="9" fillId="0" borderId="0" applyFont="0" applyFill="0" applyBorder="0" applyAlignment="0" applyProtection="0"/>
    <xf numFmtId="0" fontId="8" fillId="22" borderId="0">
      <alignment/>
      <protection/>
    </xf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" fontId="8" fillId="0" borderId="0">
      <alignment/>
      <protection/>
    </xf>
    <xf numFmtId="0" fontId="9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8" applyNumberFormat="0" applyAlignment="0" applyProtection="0"/>
    <xf numFmtId="0" fontId="45" fillId="32" borderId="5" applyNumberFormat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2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22" borderId="12" xfId="0" applyNumberFormat="1" applyFont="1" applyFill="1" applyBorder="1" applyAlignment="1">
      <alignment horizontal="center" vertical="center" wrapText="1"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2" borderId="14" xfId="0" applyNumberFormat="1" applyFont="1" applyFill="1" applyBorder="1" applyAlignment="1">
      <alignment horizontal="center" vertical="center" wrapText="1"/>
    </xf>
    <xf numFmtId="0" fontId="3" fillId="22" borderId="0" xfId="0" applyNumberFormat="1" applyFont="1" applyFill="1" applyAlignment="1">
      <alignment vertical="center"/>
    </xf>
    <xf numFmtId="0" fontId="3" fillId="22" borderId="16" xfId="0" applyNumberFormat="1" applyFont="1" applyFill="1" applyBorder="1" applyAlignment="1" applyProtection="1">
      <alignment horizontal="centerContinuous" vertical="center"/>
      <protection/>
    </xf>
    <xf numFmtId="0" fontId="3" fillId="22" borderId="14" xfId="0" applyNumberFormat="1" applyFont="1" applyFill="1" applyBorder="1" applyAlignment="1" applyProtection="1">
      <alignment horizontal="centerContinuous" vertical="center"/>
      <protection/>
    </xf>
    <xf numFmtId="0" fontId="3" fillId="2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2" borderId="0" xfId="0" applyNumberFormat="1" applyFont="1" applyFill="1" applyAlignment="1">
      <alignment horizontal="right" vertical="center"/>
    </xf>
    <xf numFmtId="0" fontId="3" fillId="2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35" borderId="15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22" borderId="0" xfId="50" applyNumberFormat="1" applyFont="1" applyFill="1" applyAlignment="1">
      <alignment vertical="center"/>
      <protection/>
    </xf>
    <xf numFmtId="0" fontId="7" fillId="0" borderId="0" xfId="50" applyNumberFormat="1" applyFont="1" applyFill="1" applyAlignment="1">
      <alignment vertical="center"/>
      <protection/>
    </xf>
    <xf numFmtId="0" fontId="7" fillId="0" borderId="14" xfId="50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177" fontId="3" fillId="34" borderId="21" xfId="0" applyNumberFormat="1" applyFont="1" applyFill="1" applyBorder="1" applyAlignment="1" applyProtection="1">
      <alignment vertical="center" wrapText="1"/>
      <protection/>
    </xf>
    <xf numFmtId="0" fontId="7" fillId="22" borderId="0" xfId="50" applyNumberFormat="1" applyFont="1" applyFill="1" applyAlignment="1">
      <alignment horizontal="right" vertical="center"/>
      <protection/>
    </xf>
    <xf numFmtId="177" fontId="3" fillId="9" borderId="14" xfId="0" applyNumberFormat="1" applyFont="1" applyFill="1" applyBorder="1" applyAlignment="1" applyProtection="1">
      <alignment vertical="center" wrapText="1"/>
      <protection/>
    </xf>
    <xf numFmtId="177" fontId="3" fillId="35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3" fontId="3" fillId="9" borderId="19" xfId="0" applyNumberFormat="1" applyFont="1" applyFill="1" applyBorder="1" applyAlignment="1" applyProtection="1">
      <alignment vertical="center" wrapText="1"/>
      <protection/>
    </xf>
    <xf numFmtId="3" fontId="3" fillId="35" borderId="17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5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22" borderId="14" xfId="0" applyNumberFormat="1" applyFont="1" applyFill="1" applyBorder="1" applyAlignment="1" applyProtection="1">
      <alignment horizontal="center" vertical="center"/>
      <protection/>
    </xf>
    <xf numFmtId="0" fontId="3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2" borderId="16" xfId="0" applyNumberFormat="1" applyFont="1" applyFill="1" applyBorder="1" applyAlignment="1" applyProtection="1">
      <alignment horizontal="center" vertical="center"/>
      <protection/>
    </xf>
    <xf numFmtId="0" fontId="3" fillId="22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2" borderId="15" xfId="0" applyNumberFormat="1" applyFont="1" applyFill="1" applyBorder="1" applyAlignment="1" applyProtection="1">
      <alignment horizontal="center" vertical="center"/>
      <protection/>
    </xf>
    <xf numFmtId="0" fontId="3" fillId="2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22" borderId="19" xfId="0" applyNumberFormat="1" applyFont="1" applyFill="1" applyBorder="1" applyAlignment="1" applyProtection="1">
      <alignment horizontal="center" vertical="center"/>
      <protection/>
    </xf>
    <xf numFmtId="0" fontId="3" fillId="22" borderId="20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zoomScalePageLayoutView="0" workbookViewId="0" topLeftCell="A1">
      <selection activeCell="F7" sqref="F7"/>
    </sheetView>
  </sheetViews>
  <sheetFormatPr defaultColWidth="9.16015625" defaultRowHeight="18" customHeight="1"/>
  <cols>
    <col min="1" max="1" width="41" style="79" customWidth="1"/>
    <col min="2" max="3" width="16.16015625" style="79" customWidth="1"/>
    <col min="4" max="4" width="13.16015625" style="79" customWidth="1"/>
    <col min="5" max="5" width="41" style="79" customWidth="1"/>
    <col min="6" max="7" width="16.16015625" style="79" customWidth="1"/>
    <col min="8" max="8" width="13.16015625" style="79" customWidth="1"/>
    <col min="9" max="254" width="9.16015625" style="79" customWidth="1"/>
  </cols>
  <sheetData>
    <row r="1" spans="1:8" ht="18" customHeight="1">
      <c r="A1" s="80" t="s">
        <v>0</v>
      </c>
      <c r="B1" s="81"/>
      <c r="C1" s="81"/>
      <c r="D1" s="81"/>
      <c r="E1" s="81"/>
      <c r="F1" s="81"/>
      <c r="G1" s="81"/>
      <c r="H1" s="21"/>
    </row>
    <row r="2" spans="1:8" ht="18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ht="18" customHeight="1">
      <c r="A3" s="33" t="s">
        <v>2</v>
      </c>
      <c r="B3" s="82"/>
      <c r="C3" s="82"/>
      <c r="D3" s="82"/>
      <c r="E3" s="83"/>
      <c r="F3" s="83"/>
      <c r="G3" s="83"/>
      <c r="H3" s="21" t="s">
        <v>3</v>
      </c>
    </row>
    <row r="4" spans="1:8" ht="30" customHeight="1">
      <c r="A4" s="122" t="s">
        <v>4</v>
      </c>
      <c r="B4" s="123"/>
      <c r="C4" s="123"/>
      <c r="D4" s="123"/>
      <c r="E4" s="122" t="s">
        <v>5</v>
      </c>
      <c r="F4" s="123"/>
      <c r="G4" s="123"/>
      <c r="H4" s="124"/>
    </row>
    <row r="5" spans="1:8" ht="30" customHeight="1">
      <c r="A5" s="125" t="s">
        <v>6</v>
      </c>
      <c r="B5" s="66" t="s">
        <v>7</v>
      </c>
      <c r="C5" s="66" t="s">
        <v>8</v>
      </c>
      <c r="D5" s="126" t="s">
        <v>9</v>
      </c>
      <c r="E5" s="125" t="s">
        <v>6</v>
      </c>
      <c r="F5" s="66" t="s">
        <v>7</v>
      </c>
      <c r="G5" s="66" t="s">
        <v>8</v>
      </c>
      <c r="H5" s="127" t="s">
        <v>9</v>
      </c>
    </row>
    <row r="6" spans="1:8" ht="30" customHeight="1">
      <c r="A6" s="89" t="s">
        <v>10</v>
      </c>
      <c r="B6" s="90">
        <v>98537</v>
      </c>
      <c r="C6" s="45">
        <v>94341</v>
      </c>
      <c r="D6" s="92">
        <f aca="true" t="shared" si="0" ref="D6:D11">IF(AND(C6&lt;&gt;0,TYPE(C6)=1),(B6-C6)/C6*100,0)</f>
        <v>4.447695063652071</v>
      </c>
      <c r="E6" s="93" t="s">
        <v>11</v>
      </c>
      <c r="F6" s="128">
        <v>45861</v>
      </c>
      <c r="G6" s="91">
        <v>45436</v>
      </c>
      <c r="H6" s="95">
        <f aca="true" t="shared" si="1" ref="H6:H18">IF(AND(G6&lt;&gt;0,TYPE(G6)=1),(F6-G6)/G6*100,0)</f>
        <v>0.9353816357073685</v>
      </c>
    </row>
    <row r="7" spans="1:8" ht="30" customHeight="1">
      <c r="A7" s="129" t="s">
        <v>12</v>
      </c>
      <c r="B7" s="130"/>
      <c r="C7" s="94"/>
      <c r="D7" s="92">
        <f t="shared" si="0"/>
        <v>0</v>
      </c>
      <c r="E7" s="53" t="s">
        <v>13</v>
      </c>
      <c r="F7" s="128">
        <v>52676</v>
      </c>
      <c r="G7" s="91">
        <v>48905</v>
      </c>
      <c r="H7" s="95">
        <f t="shared" si="1"/>
        <v>7.710868009405991</v>
      </c>
    </row>
    <row r="8" spans="1:8" ht="30" customHeight="1">
      <c r="A8" s="93" t="s">
        <v>14</v>
      </c>
      <c r="B8" s="131"/>
      <c r="C8" s="132"/>
      <c r="D8" s="95">
        <f t="shared" si="0"/>
        <v>0</v>
      </c>
      <c r="E8" s="93" t="s">
        <v>15</v>
      </c>
      <c r="F8" s="128"/>
      <c r="G8" s="91"/>
      <c r="H8" s="95">
        <f t="shared" si="1"/>
        <v>0</v>
      </c>
    </row>
    <row r="9" spans="1:8" ht="30" customHeight="1">
      <c r="A9" s="93" t="s">
        <v>16</v>
      </c>
      <c r="B9" s="133"/>
      <c r="C9" s="134"/>
      <c r="D9" s="95">
        <f t="shared" si="0"/>
        <v>0</v>
      </c>
      <c r="E9" s="93" t="s">
        <v>17</v>
      </c>
      <c r="F9" s="46"/>
      <c r="G9" s="45"/>
      <c r="H9" s="95">
        <f t="shared" si="1"/>
        <v>0</v>
      </c>
    </row>
    <row r="10" spans="1:8" ht="30" customHeight="1">
      <c r="A10" s="93" t="s">
        <v>18</v>
      </c>
      <c r="B10" s="135"/>
      <c r="C10" s="136"/>
      <c r="D10" s="95">
        <f t="shared" si="0"/>
        <v>0</v>
      </c>
      <c r="E10" s="89" t="s">
        <v>19</v>
      </c>
      <c r="F10" s="100"/>
      <c r="G10" s="100"/>
      <c r="H10" s="95">
        <f t="shared" si="1"/>
        <v>0</v>
      </c>
    </row>
    <row r="11" spans="1:10" ht="30" customHeight="1">
      <c r="A11" s="93" t="s">
        <v>20</v>
      </c>
      <c r="B11" s="137"/>
      <c r="C11" s="134">
        <v>0</v>
      </c>
      <c r="D11" s="95">
        <f t="shared" si="0"/>
        <v>0</v>
      </c>
      <c r="E11" s="89" t="s">
        <v>21</v>
      </c>
      <c r="F11" s="45"/>
      <c r="G11" s="45"/>
      <c r="H11" s="95">
        <f t="shared" si="1"/>
        <v>0</v>
      </c>
      <c r="I11" s="109"/>
      <c r="J11" s="109"/>
    </row>
    <row r="12" spans="1:10" ht="30" customHeight="1">
      <c r="A12" s="89"/>
      <c r="B12" s="100"/>
      <c r="C12" s="100"/>
      <c r="D12" s="92"/>
      <c r="E12" s="89" t="s">
        <v>22</v>
      </c>
      <c r="F12" s="45"/>
      <c r="G12" s="45"/>
      <c r="H12" s="95">
        <f t="shared" si="1"/>
        <v>0</v>
      </c>
      <c r="I12" s="109"/>
      <c r="J12" s="109"/>
    </row>
    <row r="13" spans="1:10" ht="30" customHeight="1">
      <c r="A13" s="84" t="s">
        <v>23</v>
      </c>
      <c r="B13" s="108">
        <f>SUM(B6:B11)</f>
        <v>98537</v>
      </c>
      <c r="C13" s="108">
        <f>SUM(C6:C11)</f>
        <v>94341</v>
      </c>
      <c r="D13" s="92">
        <f>IF(AND(C13&lt;&gt;0,TYPE(C13)=1),(B13-C13)/C13*100,0)</f>
        <v>4.447695063652071</v>
      </c>
      <c r="E13" s="84" t="s">
        <v>24</v>
      </c>
      <c r="F13" s="108">
        <f>SUM(F6:F10)</f>
        <v>98537</v>
      </c>
      <c r="G13" s="108">
        <f>SUM(G6:G10)</f>
        <v>94341</v>
      </c>
      <c r="H13" s="92">
        <f t="shared" si="1"/>
        <v>4.447695063652071</v>
      </c>
      <c r="I13" s="109"/>
      <c r="J13" s="109"/>
    </row>
    <row r="14" spans="1:9" ht="30" customHeight="1">
      <c r="A14" s="93" t="s">
        <v>25</v>
      </c>
      <c r="B14" s="128">
        <v>0</v>
      </c>
      <c r="C14" s="91">
        <v>0</v>
      </c>
      <c r="D14" s="95">
        <f>IF(AND(C14&lt;&gt;0,TYPE(C14)=1),(B14-C14)/C14*100,0)</f>
        <v>0</v>
      </c>
      <c r="E14" s="93" t="s">
        <v>26</v>
      </c>
      <c r="F14" s="128">
        <v>0</v>
      </c>
      <c r="G14" s="91">
        <v>0</v>
      </c>
      <c r="H14" s="95">
        <f t="shared" si="1"/>
        <v>0</v>
      </c>
      <c r="I14" s="109"/>
    </row>
    <row r="15" spans="1:8" ht="30" customHeight="1">
      <c r="A15" s="93" t="s">
        <v>27</v>
      </c>
      <c r="B15" s="138"/>
      <c r="C15" s="130">
        <v>0</v>
      </c>
      <c r="D15" s="95">
        <f>IF(AND(C15&lt;&gt;0,TYPE(C15)=1),(B15-C15)/C15*100,0)</f>
        <v>0</v>
      </c>
      <c r="E15" s="93" t="s">
        <v>28</v>
      </c>
      <c r="F15" s="128">
        <v>0</v>
      </c>
      <c r="G15" s="91">
        <v>0</v>
      </c>
      <c r="H15" s="95">
        <f t="shared" si="1"/>
        <v>0</v>
      </c>
    </row>
    <row r="16" spans="1:9" ht="30" customHeight="1">
      <c r="A16" s="93" t="s">
        <v>29</v>
      </c>
      <c r="B16" s="131">
        <v>0</v>
      </c>
      <c r="C16" s="132">
        <v>0</v>
      </c>
      <c r="D16" s="139"/>
      <c r="E16" s="93" t="s">
        <v>30</v>
      </c>
      <c r="F16" s="128">
        <v>0</v>
      </c>
      <c r="G16" s="91">
        <v>0</v>
      </c>
      <c r="H16" s="95">
        <f t="shared" si="1"/>
        <v>0</v>
      </c>
      <c r="I16" s="109"/>
    </row>
    <row r="17" spans="1:8" ht="30" customHeight="1">
      <c r="A17" s="89"/>
      <c r="B17" s="107"/>
      <c r="C17" s="107"/>
      <c r="D17" s="106"/>
      <c r="E17" s="93" t="s">
        <v>29</v>
      </c>
      <c r="F17" s="46">
        <v>0</v>
      </c>
      <c r="G17" s="45">
        <v>0</v>
      </c>
      <c r="H17" s="95">
        <f t="shared" si="1"/>
        <v>0</v>
      </c>
    </row>
    <row r="18" spans="1:8" ht="30" customHeight="1">
      <c r="A18" s="84" t="s">
        <v>31</v>
      </c>
      <c r="B18" s="105">
        <f>SUM(B13:B15)</f>
        <v>98537</v>
      </c>
      <c r="C18" s="105">
        <f>SUM(C13:C15)</f>
        <v>94341</v>
      </c>
      <c r="D18" s="92">
        <f>IF(AND(C18&lt;&gt;0,TYPE(C18)=1),(B18-C18)/C18*100,0)</f>
        <v>4.447695063652071</v>
      </c>
      <c r="E18" s="84" t="s">
        <v>32</v>
      </c>
      <c r="F18" s="105">
        <f>SUM(F13,F14,F16)</f>
        <v>98537</v>
      </c>
      <c r="G18" s="105">
        <f>SUM(G13,G14,G16)</f>
        <v>94341</v>
      </c>
      <c r="H18" s="92">
        <f t="shared" si="1"/>
        <v>4.447695063652071</v>
      </c>
    </row>
    <row r="19" spans="5:7" ht="18" customHeight="1">
      <c r="E19" s="109"/>
      <c r="F19" s="109"/>
      <c r="G19" s="109"/>
    </row>
    <row r="20" spans="6:7" ht="18" customHeight="1">
      <c r="F20" s="109"/>
      <c r="G20" s="109"/>
    </row>
    <row r="21" ht="18" customHeight="1">
      <c r="G21" s="109"/>
    </row>
    <row r="22" ht="18" customHeight="1">
      <c r="G22" s="109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38.66015625" style="0" customWidth="1"/>
    <col min="3" max="3" width="15" style="0" customWidth="1"/>
    <col min="4" max="4" width="19.5" style="0" customWidth="1"/>
    <col min="5" max="5" width="13" style="0" customWidth="1"/>
    <col min="6" max="7" width="22.83203125" style="0" customWidth="1"/>
    <col min="8" max="8" width="17.66015625" style="0" customWidth="1"/>
  </cols>
  <sheetData>
    <row r="1" spans="1:11" ht="18" customHeight="1">
      <c r="A1" s="31" t="s">
        <v>292</v>
      </c>
      <c r="B1" s="31"/>
      <c r="C1" s="54"/>
      <c r="D1" s="54"/>
      <c r="E1" s="52"/>
      <c r="F1" s="52"/>
      <c r="G1" s="52"/>
      <c r="H1" s="52"/>
      <c r="I1" s="52"/>
      <c r="J1" s="52"/>
      <c r="K1" s="52"/>
    </row>
    <row r="2" spans="1:11" ht="18" customHeight="1">
      <c r="A2" s="140" t="s">
        <v>293</v>
      </c>
      <c r="B2" s="140"/>
      <c r="C2" s="140"/>
      <c r="D2" s="140"/>
      <c r="E2" s="140"/>
      <c r="F2" s="140"/>
      <c r="G2" s="140"/>
      <c r="H2" s="140"/>
      <c r="I2" s="52"/>
      <c r="J2" s="52"/>
      <c r="K2" s="52"/>
    </row>
    <row r="3" spans="1:11" ht="18" customHeight="1">
      <c r="A3" s="33" t="s">
        <v>2</v>
      </c>
      <c r="B3" s="33"/>
      <c r="C3" s="52"/>
      <c r="D3" s="52"/>
      <c r="E3" s="52"/>
      <c r="F3" s="52"/>
      <c r="G3" s="52"/>
      <c r="H3" s="55" t="s">
        <v>208</v>
      </c>
      <c r="I3" s="52"/>
      <c r="J3" s="52"/>
      <c r="K3" s="52"/>
    </row>
    <row r="4" spans="1:11" ht="18" customHeight="1">
      <c r="A4" s="167" t="s">
        <v>294</v>
      </c>
      <c r="B4" s="166" t="s">
        <v>295</v>
      </c>
      <c r="C4" s="159" t="s">
        <v>296</v>
      </c>
      <c r="D4" s="142"/>
      <c r="E4" s="148"/>
      <c r="F4" s="148"/>
      <c r="G4" s="148"/>
      <c r="H4" s="142"/>
      <c r="I4" s="52"/>
      <c r="J4" s="52"/>
      <c r="K4" s="52"/>
    </row>
    <row r="5" spans="1:11" ht="18" customHeight="1">
      <c r="A5" s="167"/>
      <c r="B5" s="166"/>
      <c r="C5" s="170" t="s">
        <v>42</v>
      </c>
      <c r="D5" s="171" t="s">
        <v>297</v>
      </c>
      <c r="E5" s="142" t="s">
        <v>298</v>
      </c>
      <c r="F5" s="142"/>
      <c r="G5" s="142"/>
      <c r="H5" s="173" t="s">
        <v>182</v>
      </c>
      <c r="I5" s="52"/>
      <c r="J5" s="52"/>
      <c r="K5" s="52"/>
    </row>
    <row r="6" spans="1:11" ht="25.5" customHeight="1">
      <c r="A6" s="168"/>
      <c r="B6" s="169"/>
      <c r="C6" s="165"/>
      <c r="D6" s="172"/>
      <c r="E6" s="57" t="s">
        <v>52</v>
      </c>
      <c r="F6" s="59" t="s">
        <v>299</v>
      </c>
      <c r="G6" s="59" t="s">
        <v>190</v>
      </c>
      <c r="H6" s="174"/>
      <c r="I6" s="53"/>
      <c r="J6" s="53"/>
      <c r="K6" s="53"/>
    </row>
    <row r="7" spans="1:11" ht="19.5" customHeight="1">
      <c r="A7" s="42"/>
      <c r="B7" s="42" t="s">
        <v>42</v>
      </c>
      <c r="C7" s="46">
        <v>2330</v>
      </c>
      <c r="D7" s="46">
        <v>151</v>
      </c>
      <c r="E7" s="60">
        <v>1146</v>
      </c>
      <c r="F7" s="46">
        <v>0</v>
      </c>
      <c r="G7" s="45">
        <v>1146</v>
      </c>
      <c r="H7" s="61">
        <v>1033</v>
      </c>
      <c r="I7" s="53"/>
      <c r="J7" s="53"/>
      <c r="K7" s="52"/>
    </row>
    <row r="8" spans="1:11" ht="19.5" customHeight="1">
      <c r="A8" s="42"/>
      <c r="B8" s="42" t="s">
        <v>2</v>
      </c>
      <c r="C8" s="46">
        <v>2330</v>
      </c>
      <c r="D8" s="46">
        <v>151</v>
      </c>
      <c r="E8" s="60">
        <v>1146</v>
      </c>
      <c r="F8" s="46">
        <v>0</v>
      </c>
      <c r="G8" s="45">
        <v>1146</v>
      </c>
      <c r="H8" s="61">
        <v>1033</v>
      </c>
      <c r="I8" s="52"/>
      <c r="J8" s="52"/>
      <c r="K8" s="52"/>
    </row>
    <row r="9" spans="1:11" ht="19.5" customHeight="1">
      <c r="A9" s="42" t="s">
        <v>59</v>
      </c>
      <c r="B9" s="42" t="s">
        <v>56</v>
      </c>
      <c r="C9" s="46">
        <v>865</v>
      </c>
      <c r="D9" s="46">
        <v>0</v>
      </c>
      <c r="E9" s="60">
        <v>485</v>
      </c>
      <c r="F9" s="46">
        <v>0</v>
      </c>
      <c r="G9" s="45">
        <v>485</v>
      </c>
      <c r="H9" s="61">
        <v>380</v>
      </c>
      <c r="I9" s="52"/>
      <c r="J9" s="52"/>
      <c r="K9" s="52"/>
    </row>
    <row r="10" spans="1:11" ht="19.5" customHeight="1">
      <c r="A10" s="42" t="s">
        <v>93</v>
      </c>
      <c r="B10" s="42" t="s">
        <v>92</v>
      </c>
      <c r="C10" s="46">
        <v>3</v>
      </c>
      <c r="D10" s="46">
        <v>1</v>
      </c>
      <c r="E10" s="60">
        <v>1</v>
      </c>
      <c r="F10" s="46">
        <v>0</v>
      </c>
      <c r="G10" s="45">
        <v>1</v>
      </c>
      <c r="H10" s="61">
        <v>1</v>
      </c>
      <c r="I10" s="52"/>
      <c r="J10" s="52"/>
      <c r="K10" s="52"/>
    </row>
    <row r="11" spans="1:11" ht="19.5" customHeight="1">
      <c r="A11" s="42" t="s">
        <v>96</v>
      </c>
      <c r="B11" s="42" t="s">
        <v>95</v>
      </c>
      <c r="C11" s="46">
        <v>100</v>
      </c>
      <c r="D11" s="46">
        <v>0</v>
      </c>
      <c r="E11" s="60">
        <v>0</v>
      </c>
      <c r="F11" s="46">
        <v>0</v>
      </c>
      <c r="G11" s="45">
        <v>0</v>
      </c>
      <c r="H11" s="61">
        <v>100</v>
      </c>
      <c r="I11" s="52"/>
      <c r="J11" s="52"/>
      <c r="K11" s="52"/>
    </row>
    <row r="12" spans="1:11" ht="19.5" customHeight="1">
      <c r="A12" s="42" t="s">
        <v>99</v>
      </c>
      <c r="B12" s="42" t="s">
        <v>98</v>
      </c>
      <c r="C12" s="46">
        <v>152</v>
      </c>
      <c r="D12" s="46">
        <v>0</v>
      </c>
      <c r="E12" s="60">
        <v>120</v>
      </c>
      <c r="F12" s="46">
        <v>0</v>
      </c>
      <c r="G12" s="45">
        <v>120</v>
      </c>
      <c r="H12" s="61">
        <v>32</v>
      </c>
      <c r="I12" s="52"/>
      <c r="J12" s="52"/>
      <c r="K12" s="52"/>
    </row>
    <row r="13" spans="1:11" ht="19.5" customHeight="1">
      <c r="A13" s="42" t="s">
        <v>101</v>
      </c>
      <c r="B13" s="42" t="s">
        <v>100</v>
      </c>
      <c r="C13" s="46">
        <v>100</v>
      </c>
      <c r="D13" s="46">
        <v>0</v>
      </c>
      <c r="E13" s="60">
        <v>40</v>
      </c>
      <c r="F13" s="46">
        <v>0</v>
      </c>
      <c r="G13" s="45">
        <v>40</v>
      </c>
      <c r="H13" s="61">
        <v>60</v>
      </c>
      <c r="I13" s="52"/>
      <c r="J13" s="52"/>
      <c r="K13" s="52"/>
    </row>
    <row r="14" spans="1:11" ht="19.5" customHeight="1">
      <c r="A14" s="42" t="s">
        <v>103</v>
      </c>
      <c r="B14" s="42" t="s">
        <v>102</v>
      </c>
      <c r="C14" s="46">
        <v>300</v>
      </c>
      <c r="D14" s="46">
        <v>0</v>
      </c>
      <c r="E14" s="60">
        <v>300</v>
      </c>
      <c r="F14" s="46">
        <v>0</v>
      </c>
      <c r="G14" s="45">
        <v>300</v>
      </c>
      <c r="H14" s="61">
        <v>0</v>
      </c>
      <c r="I14" s="52"/>
      <c r="J14" s="52"/>
      <c r="K14" s="52"/>
    </row>
    <row r="15" spans="1:11" ht="19.5" customHeight="1">
      <c r="A15" s="42" t="s">
        <v>105</v>
      </c>
      <c r="B15" s="42" t="s">
        <v>104</v>
      </c>
      <c r="C15" s="46">
        <v>10</v>
      </c>
      <c r="D15" s="46">
        <v>0</v>
      </c>
      <c r="E15" s="60">
        <v>0</v>
      </c>
      <c r="F15" s="46">
        <v>0</v>
      </c>
      <c r="G15" s="45">
        <v>0</v>
      </c>
      <c r="H15" s="61">
        <v>10</v>
      </c>
      <c r="I15" s="52"/>
      <c r="J15" s="52"/>
      <c r="K15" s="52"/>
    </row>
    <row r="16" spans="1:11" ht="19.5" customHeight="1">
      <c r="A16" s="42" t="s">
        <v>114</v>
      </c>
      <c r="B16" s="42" t="s">
        <v>113</v>
      </c>
      <c r="C16" s="46">
        <v>350</v>
      </c>
      <c r="D16" s="46">
        <v>0</v>
      </c>
      <c r="E16" s="60">
        <v>200</v>
      </c>
      <c r="F16" s="46">
        <v>0</v>
      </c>
      <c r="G16" s="45">
        <v>200</v>
      </c>
      <c r="H16" s="61">
        <v>150</v>
      </c>
      <c r="I16" s="52"/>
      <c r="J16" s="52"/>
      <c r="K16" s="52"/>
    </row>
    <row r="17" spans="1:11" ht="19.5" customHeight="1">
      <c r="A17" s="42" t="s">
        <v>116</v>
      </c>
      <c r="B17" s="42" t="s">
        <v>115</v>
      </c>
      <c r="C17" s="46">
        <v>50</v>
      </c>
      <c r="D17" s="46">
        <v>0</v>
      </c>
      <c r="E17" s="60">
        <v>0</v>
      </c>
      <c r="F17" s="46">
        <v>0</v>
      </c>
      <c r="G17" s="45">
        <v>0</v>
      </c>
      <c r="H17" s="61">
        <v>50</v>
      </c>
      <c r="I17" s="52"/>
      <c r="J17" s="52"/>
      <c r="K17" s="52"/>
    </row>
    <row r="18" spans="1:11" ht="19.5" customHeight="1">
      <c r="A18" s="42" t="s">
        <v>118</v>
      </c>
      <c r="B18" s="42" t="s">
        <v>117</v>
      </c>
      <c r="C18" s="46">
        <v>100</v>
      </c>
      <c r="D18" s="46">
        <v>0</v>
      </c>
      <c r="E18" s="60">
        <v>0</v>
      </c>
      <c r="F18" s="46">
        <v>0</v>
      </c>
      <c r="G18" s="45">
        <v>0</v>
      </c>
      <c r="H18" s="61">
        <v>100</v>
      </c>
      <c r="I18" s="52"/>
      <c r="J18" s="52"/>
      <c r="K18" s="52"/>
    </row>
    <row r="19" spans="1:11" ht="19.5" customHeight="1">
      <c r="A19" s="42" t="s">
        <v>120</v>
      </c>
      <c r="B19" s="42" t="s">
        <v>119</v>
      </c>
      <c r="C19" s="46">
        <v>100</v>
      </c>
      <c r="D19" s="46">
        <v>0</v>
      </c>
      <c r="E19" s="60">
        <v>0</v>
      </c>
      <c r="F19" s="46">
        <v>0</v>
      </c>
      <c r="G19" s="45">
        <v>0</v>
      </c>
      <c r="H19" s="61">
        <v>100</v>
      </c>
      <c r="I19" s="52"/>
      <c r="J19" s="52"/>
      <c r="K19" s="52"/>
    </row>
    <row r="20" spans="1:11" ht="19.5" customHeight="1">
      <c r="A20" s="42" t="s">
        <v>122</v>
      </c>
      <c r="B20" s="42" t="s">
        <v>121</v>
      </c>
      <c r="C20" s="46">
        <v>160</v>
      </c>
      <c r="D20" s="46">
        <v>150</v>
      </c>
      <c r="E20" s="60">
        <v>0</v>
      </c>
      <c r="F20" s="46">
        <v>0</v>
      </c>
      <c r="G20" s="45">
        <v>0</v>
      </c>
      <c r="H20" s="61">
        <v>10</v>
      </c>
      <c r="I20" s="52"/>
      <c r="J20" s="52"/>
      <c r="K20" s="52"/>
    </row>
    <row r="21" spans="1:11" ht="19.5" customHeight="1">
      <c r="A21" s="42" t="s">
        <v>129</v>
      </c>
      <c r="B21" s="42" t="s">
        <v>128</v>
      </c>
      <c r="C21" s="46">
        <v>40</v>
      </c>
      <c r="D21" s="46">
        <v>0</v>
      </c>
      <c r="E21" s="60">
        <v>0</v>
      </c>
      <c r="F21" s="46">
        <v>0</v>
      </c>
      <c r="G21" s="45">
        <v>0</v>
      </c>
      <c r="H21" s="61">
        <v>40</v>
      </c>
      <c r="I21" s="52"/>
      <c r="J21" s="52"/>
      <c r="K21" s="52"/>
    </row>
    <row r="23" ht="12.75" customHeight="1">
      <c r="C23" s="6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1"/>
  <sheetViews>
    <sheetView showGridLines="0" showZeros="0" zoomScalePageLayoutView="0" workbookViewId="0" topLeftCell="A49">
      <selection activeCell="D1" sqref="D1"/>
    </sheetView>
  </sheetViews>
  <sheetFormatPr defaultColWidth="9.16015625" defaultRowHeight="11.25"/>
  <cols>
    <col min="1" max="1" width="4.83203125" style="0" customWidth="1"/>
    <col min="2" max="2" width="8.66015625" style="0" customWidth="1"/>
    <col min="3" max="3" width="9.83203125" style="0" customWidth="1"/>
    <col min="4" max="4" width="29.3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31" t="s">
        <v>300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1"/>
      <c r="Z1" s="52"/>
    </row>
    <row r="2" spans="1:26" ht="18" customHeight="1">
      <c r="A2" s="32" t="s">
        <v>301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2"/>
    </row>
    <row r="3" spans="1:26" ht="18" customHeight="1">
      <c r="A3" s="33" t="s">
        <v>302</v>
      </c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1" t="s">
        <v>3</v>
      </c>
      <c r="Z3" s="52"/>
    </row>
    <row r="4" spans="1:26" ht="18" customHeight="1">
      <c r="A4" s="144" t="s">
        <v>35</v>
      </c>
      <c r="B4" s="144"/>
      <c r="C4" s="144"/>
      <c r="D4" s="154"/>
      <c r="E4" s="144" t="s">
        <v>36</v>
      </c>
      <c r="F4" s="145" t="s">
        <v>146</v>
      </c>
      <c r="G4" s="145"/>
      <c r="H4" s="145"/>
      <c r="I4" s="145"/>
      <c r="J4" s="145"/>
      <c r="K4" s="145"/>
      <c r="L4" s="145"/>
      <c r="M4" s="145"/>
      <c r="N4" s="145"/>
      <c r="O4" s="145"/>
      <c r="P4" s="144" t="s">
        <v>147</v>
      </c>
      <c r="Q4" s="144"/>
      <c r="R4" s="144"/>
      <c r="S4" s="144"/>
      <c r="T4" s="144"/>
      <c r="U4" s="144"/>
      <c r="V4" s="144"/>
      <c r="W4" s="144"/>
      <c r="X4" s="144"/>
      <c r="Y4" s="144"/>
      <c r="Z4" s="52"/>
    </row>
    <row r="5" spans="1:26" ht="18" customHeight="1">
      <c r="A5" s="175" t="s">
        <v>39</v>
      </c>
      <c r="B5" s="175"/>
      <c r="C5" s="176" t="s">
        <v>40</v>
      </c>
      <c r="D5" s="177" t="s">
        <v>148</v>
      </c>
      <c r="E5" s="144"/>
      <c r="F5" s="144" t="s">
        <v>42</v>
      </c>
      <c r="G5" s="144" t="s">
        <v>303</v>
      </c>
      <c r="H5" s="144"/>
      <c r="I5" s="144"/>
      <c r="J5" s="144" t="s">
        <v>304</v>
      </c>
      <c r="K5" s="144"/>
      <c r="L5" s="144"/>
      <c r="M5" s="144" t="s">
        <v>305</v>
      </c>
      <c r="N5" s="144"/>
      <c r="O5" s="144"/>
      <c r="P5" s="144" t="s">
        <v>42</v>
      </c>
      <c r="Q5" s="144" t="s">
        <v>303</v>
      </c>
      <c r="R5" s="144"/>
      <c r="S5" s="144"/>
      <c r="T5" s="144" t="s">
        <v>304</v>
      </c>
      <c r="U5" s="144"/>
      <c r="V5" s="144"/>
      <c r="W5" s="144" t="s">
        <v>305</v>
      </c>
      <c r="X5" s="144"/>
      <c r="Y5" s="144"/>
      <c r="Z5" s="52"/>
    </row>
    <row r="6" spans="1:26" ht="33.75" customHeight="1">
      <c r="A6" s="35" t="s">
        <v>49</v>
      </c>
      <c r="B6" s="35" t="s">
        <v>50</v>
      </c>
      <c r="C6" s="160"/>
      <c r="D6" s="177"/>
      <c r="E6" s="144"/>
      <c r="F6" s="144"/>
      <c r="G6" s="34" t="s">
        <v>52</v>
      </c>
      <c r="H6" s="34" t="s">
        <v>132</v>
      </c>
      <c r="I6" s="34" t="s">
        <v>150</v>
      </c>
      <c r="J6" s="34" t="s">
        <v>52</v>
      </c>
      <c r="K6" s="34" t="s">
        <v>132</v>
      </c>
      <c r="L6" s="34" t="s">
        <v>150</v>
      </c>
      <c r="M6" s="34" t="s">
        <v>52</v>
      </c>
      <c r="N6" s="34" t="s">
        <v>132</v>
      </c>
      <c r="O6" s="34" t="s">
        <v>150</v>
      </c>
      <c r="P6" s="144"/>
      <c r="Q6" s="34" t="s">
        <v>52</v>
      </c>
      <c r="R6" s="34" t="s">
        <v>132</v>
      </c>
      <c r="S6" s="34" t="s">
        <v>150</v>
      </c>
      <c r="T6" s="34" t="s">
        <v>52</v>
      </c>
      <c r="U6" s="34" t="s">
        <v>132</v>
      </c>
      <c r="V6" s="34" t="s">
        <v>150</v>
      </c>
      <c r="W6" s="34" t="s">
        <v>52</v>
      </c>
      <c r="X6" s="34" t="s">
        <v>132</v>
      </c>
      <c r="Y6" s="34" t="s">
        <v>150</v>
      </c>
      <c r="Z6" s="52"/>
    </row>
    <row r="7" spans="1:26" ht="18" customHeight="1">
      <c r="A7" s="37" t="s">
        <v>55</v>
      </c>
      <c r="B7" s="37" t="s">
        <v>55</v>
      </c>
      <c r="C7" s="38" t="s">
        <v>55</v>
      </c>
      <c r="D7" s="39" t="s">
        <v>55</v>
      </c>
      <c r="E7" s="40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7">
        <v>10</v>
      </c>
      <c r="O7" s="41">
        <v>11</v>
      </c>
      <c r="P7" s="48">
        <v>12</v>
      </c>
      <c r="Q7" s="49">
        <v>13</v>
      </c>
      <c r="R7" s="50">
        <v>14</v>
      </c>
      <c r="S7" s="51">
        <v>15</v>
      </c>
      <c r="T7" s="48">
        <v>16</v>
      </c>
      <c r="U7" s="51">
        <v>17</v>
      </c>
      <c r="V7" s="50">
        <v>18</v>
      </c>
      <c r="W7" s="49">
        <v>19</v>
      </c>
      <c r="X7" s="50">
        <v>20</v>
      </c>
      <c r="Y7" s="51">
        <v>21</v>
      </c>
      <c r="Z7" s="52"/>
    </row>
    <row r="8" spans="1:26" ht="18" customHeight="1">
      <c r="A8" s="42"/>
      <c r="B8" s="42"/>
      <c r="C8" s="42"/>
      <c r="D8" s="43" t="s">
        <v>42</v>
      </c>
      <c r="E8" s="44">
        <f aca="true" t="shared" si="0" ref="E8:E39">SUM(F8,P8)</f>
        <v>3794626</v>
      </c>
      <c r="F8" s="45">
        <f aca="true" t="shared" si="1" ref="F8:F39">SUM(G8,J8,M8)</f>
        <v>3017522</v>
      </c>
      <c r="G8" s="46">
        <f aca="true" t="shared" si="2" ref="G8:G39">SUM(H8:I8)</f>
        <v>3017522</v>
      </c>
      <c r="H8" s="46">
        <v>2950643</v>
      </c>
      <c r="I8" s="45">
        <v>66879</v>
      </c>
      <c r="J8" s="46">
        <f aca="true" t="shared" si="3" ref="J8:J39">SUM(K8:L8)</f>
        <v>0</v>
      </c>
      <c r="K8" s="46">
        <v>0</v>
      </c>
      <c r="L8" s="45">
        <v>0</v>
      </c>
      <c r="M8" s="46">
        <f aca="true" t="shared" si="4" ref="M8:M39">SUM(N8:O8)</f>
        <v>0</v>
      </c>
      <c r="N8" s="46">
        <v>0</v>
      </c>
      <c r="O8" s="45">
        <v>0</v>
      </c>
      <c r="P8" s="45">
        <f aca="true" t="shared" si="5" ref="P8:P39">SUM(Q8,T8,W8)</f>
        <v>777104</v>
      </c>
      <c r="Q8" s="46">
        <f aca="true" t="shared" si="6" ref="Q8:Q39">SUM(R8:S8)</f>
        <v>777104</v>
      </c>
      <c r="R8" s="46">
        <v>85291</v>
      </c>
      <c r="S8" s="45">
        <v>691813</v>
      </c>
      <c r="T8" s="46">
        <f aca="true" t="shared" si="7" ref="T8:T39">SUM(U8:V8)</f>
        <v>0</v>
      </c>
      <c r="U8" s="46">
        <v>0</v>
      </c>
      <c r="V8" s="45">
        <v>0</v>
      </c>
      <c r="W8" s="46">
        <f aca="true" t="shared" si="8" ref="W8:W39">SUM(X8:Y8)</f>
        <v>0</v>
      </c>
      <c r="X8" s="46">
        <v>0</v>
      </c>
      <c r="Y8" s="45">
        <v>0</v>
      </c>
      <c r="Z8" s="53"/>
    </row>
    <row r="9" spans="1:26" ht="18" customHeight="1">
      <c r="A9" s="42"/>
      <c r="B9" s="42"/>
      <c r="C9" s="42"/>
      <c r="D9" s="43" t="s">
        <v>2</v>
      </c>
      <c r="E9" s="44">
        <f t="shared" si="0"/>
        <v>129487</v>
      </c>
      <c r="F9" s="45">
        <f t="shared" si="1"/>
        <v>93372</v>
      </c>
      <c r="G9" s="46">
        <f t="shared" si="2"/>
        <v>93372</v>
      </c>
      <c r="H9" s="46">
        <v>91522</v>
      </c>
      <c r="I9" s="45">
        <v>1850</v>
      </c>
      <c r="J9" s="46">
        <f t="shared" si="3"/>
        <v>0</v>
      </c>
      <c r="K9" s="46">
        <v>0</v>
      </c>
      <c r="L9" s="45">
        <v>0</v>
      </c>
      <c r="M9" s="46">
        <f t="shared" si="4"/>
        <v>0</v>
      </c>
      <c r="N9" s="46">
        <v>0</v>
      </c>
      <c r="O9" s="45">
        <v>0</v>
      </c>
      <c r="P9" s="45">
        <f t="shared" si="5"/>
        <v>36115</v>
      </c>
      <c r="Q9" s="46">
        <f t="shared" si="6"/>
        <v>36115</v>
      </c>
      <c r="R9" s="46">
        <v>1030</v>
      </c>
      <c r="S9" s="45">
        <v>35085</v>
      </c>
      <c r="T9" s="46">
        <f t="shared" si="7"/>
        <v>0</v>
      </c>
      <c r="U9" s="46">
        <v>0</v>
      </c>
      <c r="V9" s="45">
        <v>0</v>
      </c>
      <c r="W9" s="46">
        <f t="shared" si="8"/>
        <v>0</v>
      </c>
      <c r="X9" s="46">
        <v>0</v>
      </c>
      <c r="Y9" s="45">
        <v>0</v>
      </c>
      <c r="Z9" s="52"/>
    </row>
    <row r="10" spans="1:26" ht="18" customHeight="1">
      <c r="A10" s="42"/>
      <c r="B10" s="42"/>
      <c r="C10" s="42"/>
      <c r="D10" s="43" t="s">
        <v>306</v>
      </c>
      <c r="E10" s="44">
        <f t="shared" si="0"/>
        <v>77497</v>
      </c>
      <c r="F10" s="45">
        <f t="shared" si="1"/>
        <v>76467</v>
      </c>
      <c r="G10" s="46">
        <f t="shared" si="2"/>
        <v>76467</v>
      </c>
      <c r="H10" s="46">
        <v>76467</v>
      </c>
      <c r="I10" s="45">
        <v>0</v>
      </c>
      <c r="J10" s="46">
        <f t="shared" si="3"/>
        <v>0</v>
      </c>
      <c r="K10" s="46">
        <v>0</v>
      </c>
      <c r="L10" s="45">
        <v>0</v>
      </c>
      <c r="M10" s="46">
        <f t="shared" si="4"/>
        <v>0</v>
      </c>
      <c r="N10" s="46">
        <v>0</v>
      </c>
      <c r="O10" s="45">
        <v>0</v>
      </c>
      <c r="P10" s="45">
        <f t="shared" si="5"/>
        <v>1030</v>
      </c>
      <c r="Q10" s="46">
        <f t="shared" si="6"/>
        <v>1030</v>
      </c>
      <c r="R10" s="46">
        <v>1030</v>
      </c>
      <c r="S10" s="45">
        <v>0</v>
      </c>
      <c r="T10" s="46">
        <f t="shared" si="7"/>
        <v>0</v>
      </c>
      <c r="U10" s="46">
        <v>0</v>
      </c>
      <c r="V10" s="45">
        <v>0</v>
      </c>
      <c r="W10" s="46">
        <f t="shared" si="8"/>
        <v>0</v>
      </c>
      <c r="X10" s="46">
        <v>0</v>
      </c>
      <c r="Y10" s="45">
        <v>0</v>
      </c>
      <c r="Z10" s="52"/>
    </row>
    <row r="11" spans="1:26" ht="18" customHeight="1">
      <c r="A11" s="42" t="s">
        <v>307</v>
      </c>
      <c r="B11" s="42" t="s">
        <v>308</v>
      </c>
      <c r="C11" s="42" t="s">
        <v>59</v>
      </c>
      <c r="D11" s="43" t="s">
        <v>309</v>
      </c>
      <c r="E11" s="44">
        <f t="shared" si="0"/>
        <v>60174</v>
      </c>
      <c r="F11" s="45">
        <f t="shared" si="1"/>
        <v>59144</v>
      </c>
      <c r="G11" s="46">
        <f t="shared" si="2"/>
        <v>59144</v>
      </c>
      <c r="H11" s="46">
        <v>59144</v>
      </c>
      <c r="I11" s="45">
        <v>0</v>
      </c>
      <c r="J11" s="46">
        <f t="shared" si="3"/>
        <v>0</v>
      </c>
      <c r="K11" s="46">
        <v>0</v>
      </c>
      <c r="L11" s="45">
        <v>0</v>
      </c>
      <c r="M11" s="46">
        <f t="shared" si="4"/>
        <v>0</v>
      </c>
      <c r="N11" s="46">
        <v>0</v>
      </c>
      <c r="O11" s="45">
        <v>0</v>
      </c>
      <c r="P11" s="45">
        <f t="shared" si="5"/>
        <v>1030</v>
      </c>
      <c r="Q11" s="46">
        <f t="shared" si="6"/>
        <v>1030</v>
      </c>
      <c r="R11" s="46">
        <v>1030</v>
      </c>
      <c r="S11" s="45">
        <v>0</v>
      </c>
      <c r="T11" s="46">
        <f t="shared" si="7"/>
        <v>0</v>
      </c>
      <c r="U11" s="46">
        <v>0</v>
      </c>
      <c r="V11" s="45">
        <v>0</v>
      </c>
      <c r="W11" s="46">
        <f t="shared" si="8"/>
        <v>0</v>
      </c>
      <c r="X11" s="46">
        <v>0</v>
      </c>
      <c r="Y11" s="45">
        <v>0</v>
      </c>
      <c r="Z11" s="52"/>
    </row>
    <row r="12" spans="1:26" ht="18" customHeight="1">
      <c r="A12" s="42" t="s">
        <v>307</v>
      </c>
      <c r="B12" s="42" t="s">
        <v>310</v>
      </c>
      <c r="C12" s="42" t="s">
        <v>59</v>
      </c>
      <c r="D12" s="43" t="s">
        <v>311</v>
      </c>
      <c r="E12" s="44">
        <f t="shared" si="0"/>
        <v>10290</v>
      </c>
      <c r="F12" s="45">
        <f t="shared" si="1"/>
        <v>10290</v>
      </c>
      <c r="G12" s="46">
        <f t="shared" si="2"/>
        <v>10290</v>
      </c>
      <c r="H12" s="46">
        <v>10290</v>
      </c>
      <c r="I12" s="45">
        <v>0</v>
      </c>
      <c r="J12" s="46">
        <f t="shared" si="3"/>
        <v>0</v>
      </c>
      <c r="K12" s="46">
        <v>0</v>
      </c>
      <c r="L12" s="45">
        <v>0</v>
      </c>
      <c r="M12" s="46">
        <f t="shared" si="4"/>
        <v>0</v>
      </c>
      <c r="N12" s="46">
        <v>0</v>
      </c>
      <c r="O12" s="45">
        <v>0</v>
      </c>
      <c r="P12" s="45">
        <f t="shared" si="5"/>
        <v>0</v>
      </c>
      <c r="Q12" s="46">
        <f t="shared" si="6"/>
        <v>0</v>
      </c>
      <c r="R12" s="46">
        <v>0</v>
      </c>
      <c r="S12" s="45">
        <v>0</v>
      </c>
      <c r="T12" s="46">
        <f t="shared" si="7"/>
        <v>0</v>
      </c>
      <c r="U12" s="46">
        <v>0</v>
      </c>
      <c r="V12" s="45">
        <v>0</v>
      </c>
      <c r="W12" s="46">
        <f t="shared" si="8"/>
        <v>0</v>
      </c>
      <c r="X12" s="46">
        <v>0</v>
      </c>
      <c r="Y12" s="45">
        <v>0</v>
      </c>
      <c r="Z12" s="52"/>
    </row>
    <row r="13" spans="1:26" ht="18" customHeight="1">
      <c r="A13" s="42" t="s">
        <v>307</v>
      </c>
      <c r="B13" s="42" t="s">
        <v>312</v>
      </c>
      <c r="C13" s="42" t="s">
        <v>59</v>
      </c>
      <c r="D13" s="43" t="s">
        <v>79</v>
      </c>
      <c r="E13" s="44">
        <f t="shared" si="0"/>
        <v>7033</v>
      </c>
      <c r="F13" s="45">
        <f t="shared" si="1"/>
        <v>7033</v>
      </c>
      <c r="G13" s="46">
        <f t="shared" si="2"/>
        <v>7033</v>
      </c>
      <c r="H13" s="46">
        <v>7033</v>
      </c>
      <c r="I13" s="45">
        <v>0</v>
      </c>
      <c r="J13" s="46">
        <f t="shared" si="3"/>
        <v>0</v>
      </c>
      <c r="K13" s="46">
        <v>0</v>
      </c>
      <c r="L13" s="45">
        <v>0</v>
      </c>
      <c r="M13" s="46">
        <f t="shared" si="4"/>
        <v>0</v>
      </c>
      <c r="N13" s="46">
        <v>0</v>
      </c>
      <c r="O13" s="45">
        <v>0</v>
      </c>
      <c r="P13" s="45">
        <f t="shared" si="5"/>
        <v>0</v>
      </c>
      <c r="Q13" s="46">
        <f t="shared" si="6"/>
        <v>0</v>
      </c>
      <c r="R13" s="46">
        <v>0</v>
      </c>
      <c r="S13" s="45">
        <v>0</v>
      </c>
      <c r="T13" s="46">
        <f t="shared" si="7"/>
        <v>0</v>
      </c>
      <c r="U13" s="46">
        <v>0</v>
      </c>
      <c r="V13" s="45">
        <v>0</v>
      </c>
      <c r="W13" s="46">
        <f t="shared" si="8"/>
        <v>0</v>
      </c>
      <c r="X13" s="46">
        <v>0</v>
      </c>
      <c r="Y13" s="45">
        <v>0</v>
      </c>
      <c r="Z13" s="52"/>
    </row>
    <row r="14" spans="1:26" ht="18" customHeight="1">
      <c r="A14" s="42"/>
      <c r="B14" s="42"/>
      <c r="C14" s="42"/>
      <c r="D14" s="43" t="s">
        <v>313</v>
      </c>
      <c r="E14" s="44">
        <f t="shared" si="0"/>
        <v>50140</v>
      </c>
      <c r="F14" s="45">
        <f t="shared" si="1"/>
        <v>15055</v>
      </c>
      <c r="G14" s="46">
        <f t="shared" si="2"/>
        <v>15055</v>
      </c>
      <c r="H14" s="46">
        <v>15055</v>
      </c>
      <c r="I14" s="45">
        <v>0</v>
      </c>
      <c r="J14" s="46">
        <f t="shared" si="3"/>
        <v>0</v>
      </c>
      <c r="K14" s="46">
        <v>0</v>
      </c>
      <c r="L14" s="45">
        <v>0</v>
      </c>
      <c r="M14" s="46">
        <f t="shared" si="4"/>
        <v>0</v>
      </c>
      <c r="N14" s="46">
        <v>0</v>
      </c>
      <c r="O14" s="45">
        <v>0</v>
      </c>
      <c r="P14" s="45">
        <f t="shared" si="5"/>
        <v>35085</v>
      </c>
      <c r="Q14" s="46">
        <f t="shared" si="6"/>
        <v>35085</v>
      </c>
      <c r="R14" s="46">
        <v>0</v>
      </c>
      <c r="S14" s="45">
        <v>35085</v>
      </c>
      <c r="T14" s="46">
        <f t="shared" si="7"/>
        <v>0</v>
      </c>
      <c r="U14" s="46">
        <v>0</v>
      </c>
      <c r="V14" s="45">
        <v>0</v>
      </c>
      <c r="W14" s="46">
        <f t="shared" si="8"/>
        <v>0</v>
      </c>
      <c r="X14" s="46">
        <v>0</v>
      </c>
      <c r="Y14" s="45">
        <v>0</v>
      </c>
      <c r="Z14" s="52"/>
    </row>
    <row r="15" spans="1:26" ht="18" customHeight="1">
      <c r="A15" s="42" t="s">
        <v>314</v>
      </c>
      <c r="B15" s="42" t="s">
        <v>315</v>
      </c>
      <c r="C15" s="42" t="s">
        <v>59</v>
      </c>
      <c r="D15" s="43" t="s">
        <v>316</v>
      </c>
      <c r="E15" s="44">
        <f t="shared" si="0"/>
        <v>11007</v>
      </c>
      <c r="F15" s="45">
        <f t="shared" si="1"/>
        <v>11007</v>
      </c>
      <c r="G15" s="46">
        <f t="shared" si="2"/>
        <v>11007</v>
      </c>
      <c r="H15" s="46">
        <v>11007</v>
      </c>
      <c r="I15" s="45">
        <v>0</v>
      </c>
      <c r="J15" s="46">
        <f t="shared" si="3"/>
        <v>0</v>
      </c>
      <c r="K15" s="46">
        <v>0</v>
      </c>
      <c r="L15" s="45">
        <v>0</v>
      </c>
      <c r="M15" s="46">
        <f t="shared" si="4"/>
        <v>0</v>
      </c>
      <c r="N15" s="46">
        <v>0</v>
      </c>
      <c r="O15" s="45">
        <v>0</v>
      </c>
      <c r="P15" s="45">
        <f t="shared" si="5"/>
        <v>0</v>
      </c>
      <c r="Q15" s="46">
        <f t="shared" si="6"/>
        <v>0</v>
      </c>
      <c r="R15" s="46">
        <v>0</v>
      </c>
      <c r="S15" s="45">
        <v>0</v>
      </c>
      <c r="T15" s="46">
        <f t="shared" si="7"/>
        <v>0</v>
      </c>
      <c r="U15" s="46">
        <v>0</v>
      </c>
      <c r="V15" s="45">
        <v>0</v>
      </c>
      <c r="W15" s="46">
        <f t="shared" si="8"/>
        <v>0</v>
      </c>
      <c r="X15" s="46">
        <v>0</v>
      </c>
      <c r="Y15" s="45">
        <v>0</v>
      </c>
      <c r="Z15" s="52"/>
    </row>
    <row r="16" spans="1:26" ht="18" customHeight="1">
      <c r="A16" s="42" t="s">
        <v>314</v>
      </c>
      <c r="B16" s="42" t="s">
        <v>317</v>
      </c>
      <c r="C16" s="42" t="s">
        <v>59</v>
      </c>
      <c r="D16" s="43" t="s">
        <v>318</v>
      </c>
      <c r="E16" s="44">
        <f t="shared" si="0"/>
        <v>400</v>
      </c>
      <c r="F16" s="45">
        <f t="shared" si="1"/>
        <v>400</v>
      </c>
      <c r="G16" s="46">
        <f t="shared" si="2"/>
        <v>400</v>
      </c>
      <c r="H16" s="46">
        <v>400</v>
      </c>
      <c r="I16" s="45">
        <v>0</v>
      </c>
      <c r="J16" s="46">
        <f t="shared" si="3"/>
        <v>0</v>
      </c>
      <c r="K16" s="46">
        <v>0</v>
      </c>
      <c r="L16" s="45">
        <v>0</v>
      </c>
      <c r="M16" s="46">
        <f t="shared" si="4"/>
        <v>0</v>
      </c>
      <c r="N16" s="46">
        <v>0</v>
      </c>
      <c r="O16" s="45">
        <v>0</v>
      </c>
      <c r="P16" s="45">
        <f t="shared" si="5"/>
        <v>0</v>
      </c>
      <c r="Q16" s="46">
        <f t="shared" si="6"/>
        <v>0</v>
      </c>
      <c r="R16" s="46">
        <v>0</v>
      </c>
      <c r="S16" s="45">
        <v>0</v>
      </c>
      <c r="T16" s="46">
        <f t="shared" si="7"/>
        <v>0</v>
      </c>
      <c r="U16" s="46">
        <v>0</v>
      </c>
      <c r="V16" s="45">
        <v>0</v>
      </c>
      <c r="W16" s="46">
        <f t="shared" si="8"/>
        <v>0</v>
      </c>
      <c r="X16" s="46">
        <v>0</v>
      </c>
      <c r="Y16" s="45">
        <v>0</v>
      </c>
      <c r="Z16" s="52"/>
    </row>
    <row r="17" spans="1:26" ht="18" customHeight="1">
      <c r="A17" s="42" t="s">
        <v>314</v>
      </c>
      <c r="B17" s="42" t="s">
        <v>319</v>
      </c>
      <c r="C17" s="42" t="s">
        <v>59</v>
      </c>
      <c r="D17" s="43" t="s">
        <v>320</v>
      </c>
      <c r="E17" s="44">
        <f t="shared" si="0"/>
        <v>12062</v>
      </c>
      <c r="F17" s="45">
        <f t="shared" si="1"/>
        <v>300</v>
      </c>
      <c r="G17" s="46">
        <f t="shared" si="2"/>
        <v>300</v>
      </c>
      <c r="H17" s="46">
        <v>300</v>
      </c>
      <c r="I17" s="45">
        <v>0</v>
      </c>
      <c r="J17" s="46">
        <f t="shared" si="3"/>
        <v>0</v>
      </c>
      <c r="K17" s="46">
        <v>0</v>
      </c>
      <c r="L17" s="45">
        <v>0</v>
      </c>
      <c r="M17" s="46">
        <f t="shared" si="4"/>
        <v>0</v>
      </c>
      <c r="N17" s="46">
        <v>0</v>
      </c>
      <c r="O17" s="45">
        <v>0</v>
      </c>
      <c r="P17" s="45">
        <f t="shared" si="5"/>
        <v>11762</v>
      </c>
      <c r="Q17" s="46">
        <f t="shared" si="6"/>
        <v>11762</v>
      </c>
      <c r="R17" s="46">
        <v>0</v>
      </c>
      <c r="S17" s="45">
        <v>11762</v>
      </c>
      <c r="T17" s="46">
        <f t="shared" si="7"/>
        <v>0</v>
      </c>
      <c r="U17" s="46">
        <v>0</v>
      </c>
      <c r="V17" s="45">
        <v>0</v>
      </c>
      <c r="W17" s="46">
        <f t="shared" si="8"/>
        <v>0</v>
      </c>
      <c r="X17" s="46">
        <v>0</v>
      </c>
      <c r="Y17" s="45">
        <v>0</v>
      </c>
      <c r="Z17" s="52"/>
    </row>
    <row r="18" spans="1:25" ht="18" customHeight="1">
      <c r="A18" s="42" t="s">
        <v>314</v>
      </c>
      <c r="B18" s="42" t="s">
        <v>321</v>
      </c>
      <c r="C18" s="42" t="s">
        <v>59</v>
      </c>
      <c r="D18" s="43" t="s">
        <v>322</v>
      </c>
      <c r="E18" s="44">
        <f t="shared" si="0"/>
        <v>734</v>
      </c>
      <c r="F18" s="45">
        <f t="shared" si="1"/>
        <v>734</v>
      </c>
      <c r="G18" s="46">
        <f t="shared" si="2"/>
        <v>734</v>
      </c>
      <c r="H18" s="46">
        <v>734</v>
      </c>
      <c r="I18" s="45">
        <v>0</v>
      </c>
      <c r="J18" s="46">
        <f t="shared" si="3"/>
        <v>0</v>
      </c>
      <c r="K18" s="46">
        <v>0</v>
      </c>
      <c r="L18" s="45">
        <v>0</v>
      </c>
      <c r="M18" s="46">
        <f t="shared" si="4"/>
        <v>0</v>
      </c>
      <c r="N18" s="46">
        <v>0</v>
      </c>
      <c r="O18" s="45">
        <v>0</v>
      </c>
      <c r="P18" s="45">
        <f t="shared" si="5"/>
        <v>0</v>
      </c>
      <c r="Q18" s="46">
        <f t="shared" si="6"/>
        <v>0</v>
      </c>
      <c r="R18" s="46">
        <v>0</v>
      </c>
      <c r="S18" s="45">
        <v>0</v>
      </c>
      <c r="T18" s="46">
        <f t="shared" si="7"/>
        <v>0</v>
      </c>
      <c r="U18" s="46">
        <v>0</v>
      </c>
      <c r="V18" s="45">
        <v>0</v>
      </c>
      <c r="W18" s="46">
        <f t="shared" si="8"/>
        <v>0</v>
      </c>
      <c r="X18" s="46">
        <v>0</v>
      </c>
      <c r="Y18" s="45">
        <v>0</v>
      </c>
    </row>
    <row r="19" spans="1:25" ht="18" customHeight="1">
      <c r="A19" s="42" t="s">
        <v>314</v>
      </c>
      <c r="B19" s="42" t="s">
        <v>323</v>
      </c>
      <c r="C19" s="42" t="s">
        <v>59</v>
      </c>
      <c r="D19" s="43" t="s">
        <v>324</v>
      </c>
      <c r="E19" s="44">
        <f t="shared" si="0"/>
        <v>380</v>
      </c>
      <c r="F19" s="45">
        <f t="shared" si="1"/>
        <v>380</v>
      </c>
      <c r="G19" s="46">
        <f t="shared" si="2"/>
        <v>380</v>
      </c>
      <c r="H19" s="46">
        <v>380</v>
      </c>
      <c r="I19" s="45">
        <v>0</v>
      </c>
      <c r="J19" s="46">
        <f t="shared" si="3"/>
        <v>0</v>
      </c>
      <c r="K19" s="46">
        <v>0</v>
      </c>
      <c r="L19" s="45">
        <v>0</v>
      </c>
      <c r="M19" s="46">
        <f t="shared" si="4"/>
        <v>0</v>
      </c>
      <c r="N19" s="46">
        <v>0</v>
      </c>
      <c r="O19" s="45">
        <v>0</v>
      </c>
      <c r="P19" s="45">
        <f t="shared" si="5"/>
        <v>0</v>
      </c>
      <c r="Q19" s="46">
        <f t="shared" si="6"/>
        <v>0</v>
      </c>
      <c r="R19" s="46">
        <v>0</v>
      </c>
      <c r="S19" s="45">
        <v>0</v>
      </c>
      <c r="T19" s="46">
        <f t="shared" si="7"/>
        <v>0</v>
      </c>
      <c r="U19" s="46">
        <v>0</v>
      </c>
      <c r="V19" s="45">
        <v>0</v>
      </c>
      <c r="W19" s="46">
        <f t="shared" si="8"/>
        <v>0</v>
      </c>
      <c r="X19" s="46">
        <v>0</v>
      </c>
      <c r="Y19" s="45">
        <v>0</v>
      </c>
    </row>
    <row r="20" spans="1:25" ht="18" customHeight="1">
      <c r="A20" s="42" t="s">
        <v>314</v>
      </c>
      <c r="B20" s="42" t="s">
        <v>325</v>
      </c>
      <c r="C20" s="42" t="s">
        <v>59</v>
      </c>
      <c r="D20" s="43" t="s">
        <v>326</v>
      </c>
      <c r="E20" s="44">
        <f t="shared" si="0"/>
        <v>485</v>
      </c>
      <c r="F20" s="45">
        <f t="shared" si="1"/>
        <v>485</v>
      </c>
      <c r="G20" s="46">
        <f t="shared" si="2"/>
        <v>485</v>
      </c>
      <c r="H20" s="46">
        <v>485</v>
      </c>
      <c r="I20" s="45">
        <v>0</v>
      </c>
      <c r="J20" s="46">
        <f t="shared" si="3"/>
        <v>0</v>
      </c>
      <c r="K20" s="46">
        <v>0</v>
      </c>
      <c r="L20" s="45">
        <v>0</v>
      </c>
      <c r="M20" s="46">
        <f t="shared" si="4"/>
        <v>0</v>
      </c>
      <c r="N20" s="46">
        <v>0</v>
      </c>
      <c r="O20" s="45">
        <v>0</v>
      </c>
      <c r="P20" s="45">
        <f t="shared" si="5"/>
        <v>0</v>
      </c>
      <c r="Q20" s="46">
        <f t="shared" si="6"/>
        <v>0</v>
      </c>
      <c r="R20" s="46">
        <v>0</v>
      </c>
      <c r="S20" s="45">
        <v>0</v>
      </c>
      <c r="T20" s="46">
        <f t="shared" si="7"/>
        <v>0</v>
      </c>
      <c r="U20" s="46">
        <v>0</v>
      </c>
      <c r="V20" s="45">
        <v>0</v>
      </c>
      <c r="W20" s="46">
        <f t="shared" si="8"/>
        <v>0</v>
      </c>
      <c r="X20" s="46">
        <v>0</v>
      </c>
      <c r="Y20" s="45">
        <v>0</v>
      </c>
    </row>
    <row r="21" spans="1:25" ht="18" customHeight="1">
      <c r="A21" s="42" t="s">
        <v>314</v>
      </c>
      <c r="B21" s="42" t="s">
        <v>327</v>
      </c>
      <c r="C21" s="42" t="s">
        <v>59</v>
      </c>
      <c r="D21" s="43" t="s">
        <v>328</v>
      </c>
      <c r="E21" s="44">
        <f t="shared" si="0"/>
        <v>25072</v>
      </c>
      <c r="F21" s="45">
        <f t="shared" si="1"/>
        <v>1749</v>
      </c>
      <c r="G21" s="46">
        <f t="shared" si="2"/>
        <v>1749</v>
      </c>
      <c r="H21" s="46">
        <v>1749</v>
      </c>
      <c r="I21" s="45">
        <v>0</v>
      </c>
      <c r="J21" s="46">
        <f t="shared" si="3"/>
        <v>0</v>
      </c>
      <c r="K21" s="46">
        <v>0</v>
      </c>
      <c r="L21" s="45">
        <v>0</v>
      </c>
      <c r="M21" s="46">
        <f t="shared" si="4"/>
        <v>0</v>
      </c>
      <c r="N21" s="46">
        <v>0</v>
      </c>
      <c r="O21" s="45">
        <v>0</v>
      </c>
      <c r="P21" s="45">
        <f t="shared" si="5"/>
        <v>23323</v>
      </c>
      <c r="Q21" s="46">
        <f t="shared" si="6"/>
        <v>23323</v>
      </c>
      <c r="R21" s="46">
        <v>0</v>
      </c>
      <c r="S21" s="45">
        <v>23323</v>
      </c>
      <c r="T21" s="46">
        <f t="shared" si="7"/>
        <v>0</v>
      </c>
      <c r="U21" s="46">
        <v>0</v>
      </c>
      <c r="V21" s="45">
        <v>0</v>
      </c>
      <c r="W21" s="46">
        <f t="shared" si="8"/>
        <v>0</v>
      </c>
      <c r="X21" s="46">
        <v>0</v>
      </c>
      <c r="Y21" s="45">
        <v>0</v>
      </c>
    </row>
    <row r="22" spans="1:25" ht="18" customHeight="1">
      <c r="A22" s="42"/>
      <c r="B22" s="42"/>
      <c r="C22" s="42"/>
      <c r="D22" s="43" t="s">
        <v>329</v>
      </c>
      <c r="E22" s="44">
        <f t="shared" si="0"/>
        <v>1850</v>
      </c>
      <c r="F22" s="45">
        <f t="shared" si="1"/>
        <v>1850</v>
      </c>
      <c r="G22" s="46">
        <f t="shared" si="2"/>
        <v>1850</v>
      </c>
      <c r="H22" s="46">
        <v>0</v>
      </c>
      <c r="I22" s="45">
        <v>1850</v>
      </c>
      <c r="J22" s="46">
        <f t="shared" si="3"/>
        <v>0</v>
      </c>
      <c r="K22" s="46">
        <v>0</v>
      </c>
      <c r="L22" s="45">
        <v>0</v>
      </c>
      <c r="M22" s="46">
        <f t="shared" si="4"/>
        <v>0</v>
      </c>
      <c r="N22" s="46">
        <v>0</v>
      </c>
      <c r="O22" s="45">
        <v>0</v>
      </c>
      <c r="P22" s="45">
        <f t="shared" si="5"/>
        <v>0</v>
      </c>
      <c r="Q22" s="46">
        <f t="shared" si="6"/>
        <v>0</v>
      </c>
      <c r="R22" s="46">
        <v>0</v>
      </c>
      <c r="S22" s="45">
        <v>0</v>
      </c>
      <c r="T22" s="46">
        <f t="shared" si="7"/>
        <v>0</v>
      </c>
      <c r="U22" s="46">
        <v>0</v>
      </c>
      <c r="V22" s="45">
        <v>0</v>
      </c>
      <c r="W22" s="46">
        <f t="shared" si="8"/>
        <v>0</v>
      </c>
      <c r="X22" s="46">
        <v>0</v>
      </c>
      <c r="Y22" s="45">
        <v>0</v>
      </c>
    </row>
    <row r="23" spans="1:25" ht="18" customHeight="1">
      <c r="A23" s="42" t="s">
        <v>330</v>
      </c>
      <c r="B23" s="42" t="s">
        <v>331</v>
      </c>
      <c r="C23" s="42" t="s">
        <v>59</v>
      </c>
      <c r="D23" s="43" t="s">
        <v>81</v>
      </c>
      <c r="E23" s="44">
        <f t="shared" si="0"/>
        <v>1850</v>
      </c>
      <c r="F23" s="45">
        <f t="shared" si="1"/>
        <v>1850</v>
      </c>
      <c r="G23" s="46">
        <f t="shared" si="2"/>
        <v>1850</v>
      </c>
      <c r="H23" s="46">
        <v>0</v>
      </c>
      <c r="I23" s="45">
        <v>1850</v>
      </c>
      <c r="J23" s="46">
        <f t="shared" si="3"/>
        <v>0</v>
      </c>
      <c r="K23" s="46">
        <v>0</v>
      </c>
      <c r="L23" s="45">
        <v>0</v>
      </c>
      <c r="M23" s="46">
        <f t="shared" si="4"/>
        <v>0</v>
      </c>
      <c r="N23" s="46">
        <v>0</v>
      </c>
      <c r="O23" s="45">
        <v>0</v>
      </c>
      <c r="P23" s="45">
        <f t="shared" si="5"/>
        <v>0</v>
      </c>
      <c r="Q23" s="46">
        <f t="shared" si="6"/>
        <v>0</v>
      </c>
      <c r="R23" s="46">
        <v>0</v>
      </c>
      <c r="S23" s="45">
        <v>0</v>
      </c>
      <c r="T23" s="46">
        <f t="shared" si="7"/>
        <v>0</v>
      </c>
      <c r="U23" s="46">
        <v>0</v>
      </c>
      <c r="V23" s="45">
        <v>0</v>
      </c>
      <c r="W23" s="46">
        <f t="shared" si="8"/>
        <v>0</v>
      </c>
      <c r="X23" s="46">
        <v>0</v>
      </c>
      <c r="Y23" s="45">
        <v>0</v>
      </c>
    </row>
    <row r="24" spans="1:25" ht="18" customHeight="1">
      <c r="A24" s="42"/>
      <c r="B24" s="42"/>
      <c r="C24" s="42"/>
      <c r="D24" s="43" t="s">
        <v>332</v>
      </c>
      <c r="E24" s="44">
        <f t="shared" si="0"/>
        <v>440982</v>
      </c>
      <c r="F24" s="45">
        <f t="shared" si="1"/>
        <v>271942</v>
      </c>
      <c r="G24" s="46">
        <f t="shared" si="2"/>
        <v>271942</v>
      </c>
      <c r="H24" s="46">
        <v>271842</v>
      </c>
      <c r="I24" s="45">
        <v>100</v>
      </c>
      <c r="J24" s="46">
        <f t="shared" si="3"/>
        <v>0</v>
      </c>
      <c r="K24" s="46">
        <v>0</v>
      </c>
      <c r="L24" s="45">
        <v>0</v>
      </c>
      <c r="M24" s="46">
        <f t="shared" si="4"/>
        <v>0</v>
      </c>
      <c r="N24" s="46">
        <v>0</v>
      </c>
      <c r="O24" s="45">
        <v>0</v>
      </c>
      <c r="P24" s="45">
        <f t="shared" si="5"/>
        <v>169040</v>
      </c>
      <c r="Q24" s="46">
        <f t="shared" si="6"/>
        <v>169040</v>
      </c>
      <c r="R24" s="46">
        <v>0</v>
      </c>
      <c r="S24" s="45">
        <v>169040</v>
      </c>
      <c r="T24" s="46">
        <f t="shared" si="7"/>
        <v>0</v>
      </c>
      <c r="U24" s="46">
        <v>0</v>
      </c>
      <c r="V24" s="45">
        <v>0</v>
      </c>
      <c r="W24" s="46">
        <f t="shared" si="8"/>
        <v>0</v>
      </c>
      <c r="X24" s="46">
        <v>0</v>
      </c>
      <c r="Y24" s="45">
        <v>0</v>
      </c>
    </row>
    <row r="25" spans="1:25" ht="18" customHeight="1">
      <c r="A25" s="42"/>
      <c r="B25" s="42"/>
      <c r="C25" s="42"/>
      <c r="D25" s="43" t="s">
        <v>333</v>
      </c>
      <c r="E25" s="44">
        <f t="shared" si="0"/>
        <v>440648</v>
      </c>
      <c r="F25" s="45">
        <f t="shared" si="1"/>
        <v>271608</v>
      </c>
      <c r="G25" s="46">
        <f t="shared" si="2"/>
        <v>271608</v>
      </c>
      <c r="H25" s="46">
        <v>271608</v>
      </c>
      <c r="I25" s="45">
        <v>0</v>
      </c>
      <c r="J25" s="46">
        <f t="shared" si="3"/>
        <v>0</v>
      </c>
      <c r="K25" s="46">
        <v>0</v>
      </c>
      <c r="L25" s="45">
        <v>0</v>
      </c>
      <c r="M25" s="46">
        <f t="shared" si="4"/>
        <v>0</v>
      </c>
      <c r="N25" s="46">
        <v>0</v>
      </c>
      <c r="O25" s="45">
        <v>0</v>
      </c>
      <c r="P25" s="45">
        <f t="shared" si="5"/>
        <v>169040</v>
      </c>
      <c r="Q25" s="46">
        <f t="shared" si="6"/>
        <v>169040</v>
      </c>
      <c r="R25" s="46">
        <v>0</v>
      </c>
      <c r="S25" s="45">
        <v>169040</v>
      </c>
      <c r="T25" s="46">
        <f t="shared" si="7"/>
        <v>0</v>
      </c>
      <c r="U25" s="46">
        <v>0</v>
      </c>
      <c r="V25" s="45">
        <v>0</v>
      </c>
      <c r="W25" s="46">
        <f t="shared" si="8"/>
        <v>0</v>
      </c>
      <c r="X25" s="46">
        <v>0</v>
      </c>
      <c r="Y25" s="45">
        <v>0</v>
      </c>
    </row>
    <row r="26" spans="1:25" ht="18" customHeight="1">
      <c r="A26" s="42" t="s">
        <v>334</v>
      </c>
      <c r="B26" s="42" t="s">
        <v>335</v>
      </c>
      <c r="C26" s="42" t="s">
        <v>83</v>
      </c>
      <c r="D26" s="43" t="s">
        <v>336</v>
      </c>
      <c r="E26" s="44">
        <f t="shared" si="0"/>
        <v>263118</v>
      </c>
      <c r="F26" s="45">
        <f t="shared" si="1"/>
        <v>263118</v>
      </c>
      <c r="G26" s="46">
        <f t="shared" si="2"/>
        <v>263118</v>
      </c>
      <c r="H26" s="46">
        <v>263118</v>
      </c>
      <c r="I26" s="45">
        <v>0</v>
      </c>
      <c r="J26" s="46">
        <f t="shared" si="3"/>
        <v>0</v>
      </c>
      <c r="K26" s="46">
        <v>0</v>
      </c>
      <c r="L26" s="45">
        <v>0</v>
      </c>
      <c r="M26" s="46">
        <f t="shared" si="4"/>
        <v>0</v>
      </c>
      <c r="N26" s="46">
        <v>0</v>
      </c>
      <c r="O26" s="45">
        <v>0</v>
      </c>
      <c r="P26" s="45">
        <f t="shared" si="5"/>
        <v>0</v>
      </c>
      <c r="Q26" s="46">
        <f t="shared" si="6"/>
        <v>0</v>
      </c>
      <c r="R26" s="46">
        <v>0</v>
      </c>
      <c r="S26" s="45">
        <v>0</v>
      </c>
      <c r="T26" s="46">
        <f t="shared" si="7"/>
        <v>0</v>
      </c>
      <c r="U26" s="46">
        <v>0</v>
      </c>
      <c r="V26" s="45">
        <v>0</v>
      </c>
      <c r="W26" s="46">
        <f t="shared" si="8"/>
        <v>0</v>
      </c>
      <c r="X26" s="46">
        <v>0</v>
      </c>
      <c r="Y26" s="45">
        <v>0</v>
      </c>
    </row>
    <row r="27" spans="1:25" ht="18" customHeight="1">
      <c r="A27" s="42" t="s">
        <v>334</v>
      </c>
      <c r="B27" s="42" t="s">
        <v>337</v>
      </c>
      <c r="C27" s="42" t="s">
        <v>83</v>
      </c>
      <c r="D27" s="43" t="s">
        <v>338</v>
      </c>
      <c r="E27" s="44">
        <f t="shared" si="0"/>
        <v>177530</v>
      </c>
      <c r="F27" s="45">
        <f t="shared" si="1"/>
        <v>8490</v>
      </c>
      <c r="G27" s="46">
        <f t="shared" si="2"/>
        <v>8490</v>
      </c>
      <c r="H27" s="46">
        <v>8490</v>
      </c>
      <c r="I27" s="45">
        <v>0</v>
      </c>
      <c r="J27" s="46">
        <f t="shared" si="3"/>
        <v>0</v>
      </c>
      <c r="K27" s="46">
        <v>0</v>
      </c>
      <c r="L27" s="45">
        <v>0</v>
      </c>
      <c r="M27" s="46">
        <f t="shared" si="4"/>
        <v>0</v>
      </c>
      <c r="N27" s="46">
        <v>0</v>
      </c>
      <c r="O27" s="45">
        <v>0</v>
      </c>
      <c r="P27" s="45">
        <f t="shared" si="5"/>
        <v>169040</v>
      </c>
      <c r="Q27" s="46">
        <f t="shared" si="6"/>
        <v>169040</v>
      </c>
      <c r="R27" s="46">
        <v>0</v>
      </c>
      <c r="S27" s="45">
        <v>169040</v>
      </c>
      <c r="T27" s="46">
        <f t="shared" si="7"/>
        <v>0</v>
      </c>
      <c r="U27" s="46">
        <v>0</v>
      </c>
      <c r="V27" s="45">
        <v>0</v>
      </c>
      <c r="W27" s="46">
        <f t="shared" si="8"/>
        <v>0</v>
      </c>
      <c r="X27" s="46">
        <v>0</v>
      </c>
      <c r="Y27" s="45">
        <v>0</v>
      </c>
    </row>
    <row r="28" spans="1:25" ht="18" customHeight="1">
      <c r="A28" s="42"/>
      <c r="B28" s="42"/>
      <c r="C28" s="42"/>
      <c r="D28" s="43" t="s">
        <v>339</v>
      </c>
      <c r="E28" s="44">
        <f t="shared" si="0"/>
        <v>234</v>
      </c>
      <c r="F28" s="45">
        <f t="shared" si="1"/>
        <v>234</v>
      </c>
      <c r="G28" s="46">
        <f t="shared" si="2"/>
        <v>234</v>
      </c>
      <c r="H28" s="46">
        <v>234</v>
      </c>
      <c r="I28" s="45">
        <v>0</v>
      </c>
      <c r="J28" s="46">
        <f t="shared" si="3"/>
        <v>0</v>
      </c>
      <c r="K28" s="46">
        <v>0</v>
      </c>
      <c r="L28" s="45">
        <v>0</v>
      </c>
      <c r="M28" s="46">
        <f t="shared" si="4"/>
        <v>0</v>
      </c>
      <c r="N28" s="46">
        <v>0</v>
      </c>
      <c r="O28" s="45">
        <v>0</v>
      </c>
      <c r="P28" s="45">
        <f t="shared" si="5"/>
        <v>0</v>
      </c>
      <c r="Q28" s="46">
        <f t="shared" si="6"/>
        <v>0</v>
      </c>
      <c r="R28" s="46">
        <v>0</v>
      </c>
      <c r="S28" s="45">
        <v>0</v>
      </c>
      <c r="T28" s="46">
        <f t="shared" si="7"/>
        <v>0</v>
      </c>
      <c r="U28" s="46">
        <v>0</v>
      </c>
      <c r="V28" s="45">
        <v>0</v>
      </c>
      <c r="W28" s="46">
        <f t="shared" si="8"/>
        <v>0</v>
      </c>
      <c r="X28" s="46">
        <v>0</v>
      </c>
      <c r="Y28" s="45">
        <v>0</v>
      </c>
    </row>
    <row r="29" spans="1:25" ht="18" customHeight="1">
      <c r="A29" s="42" t="s">
        <v>340</v>
      </c>
      <c r="B29" s="42" t="s">
        <v>341</v>
      </c>
      <c r="C29" s="42" t="s">
        <v>83</v>
      </c>
      <c r="D29" s="43" t="s">
        <v>342</v>
      </c>
      <c r="E29" s="44">
        <f t="shared" si="0"/>
        <v>234</v>
      </c>
      <c r="F29" s="45">
        <f t="shared" si="1"/>
        <v>234</v>
      </c>
      <c r="G29" s="46">
        <f t="shared" si="2"/>
        <v>234</v>
      </c>
      <c r="H29" s="46">
        <v>234</v>
      </c>
      <c r="I29" s="45">
        <v>0</v>
      </c>
      <c r="J29" s="46">
        <f t="shared" si="3"/>
        <v>0</v>
      </c>
      <c r="K29" s="46">
        <v>0</v>
      </c>
      <c r="L29" s="45">
        <v>0</v>
      </c>
      <c r="M29" s="46">
        <f t="shared" si="4"/>
        <v>0</v>
      </c>
      <c r="N29" s="46">
        <v>0</v>
      </c>
      <c r="O29" s="45">
        <v>0</v>
      </c>
      <c r="P29" s="45">
        <f t="shared" si="5"/>
        <v>0</v>
      </c>
      <c r="Q29" s="46">
        <f t="shared" si="6"/>
        <v>0</v>
      </c>
      <c r="R29" s="46">
        <v>0</v>
      </c>
      <c r="S29" s="45">
        <v>0</v>
      </c>
      <c r="T29" s="46">
        <f t="shared" si="7"/>
        <v>0</v>
      </c>
      <c r="U29" s="46">
        <v>0</v>
      </c>
      <c r="V29" s="45">
        <v>0</v>
      </c>
      <c r="W29" s="46">
        <f t="shared" si="8"/>
        <v>0</v>
      </c>
      <c r="X29" s="46">
        <v>0</v>
      </c>
      <c r="Y29" s="45">
        <v>0</v>
      </c>
    </row>
    <row r="30" spans="1:25" ht="18" customHeight="1">
      <c r="A30" s="42"/>
      <c r="B30" s="42"/>
      <c r="C30" s="42"/>
      <c r="D30" s="43" t="s">
        <v>329</v>
      </c>
      <c r="E30" s="44">
        <f t="shared" si="0"/>
        <v>100</v>
      </c>
      <c r="F30" s="45">
        <f t="shared" si="1"/>
        <v>100</v>
      </c>
      <c r="G30" s="46">
        <f t="shared" si="2"/>
        <v>100</v>
      </c>
      <c r="H30" s="46">
        <v>0</v>
      </c>
      <c r="I30" s="45">
        <v>100</v>
      </c>
      <c r="J30" s="46">
        <f t="shared" si="3"/>
        <v>0</v>
      </c>
      <c r="K30" s="46">
        <v>0</v>
      </c>
      <c r="L30" s="45">
        <v>0</v>
      </c>
      <c r="M30" s="46">
        <f t="shared" si="4"/>
        <v>0</v>
      </c>
      <c r="N30" s="46">
        <v>0</v>
      </c>
      <c r="O30" s="45">
        <v>0</v>
      </c>
      <c r="P30" s="45">
        <f t="shared" si="5"/>
        <v>0</v>
      </c>
      <c r="Q30" s="46">
        <f t="shared" si="6"/>
        <v>0</v>
      </c>
      <c r="R30" s="46">
        <v>0</v>
      </c>
      <c r="S30" s="45">
        <v>0</v>
      </c>
      <c r="T30" s="46">
        <f t="shared" si="7"/>
        <v>0</v>
      </c>
      <c r="U30" s="46">
        <v>0</v>
      </c>
      <c r="V30" s="45">
        <v>0</v>
      </c>
      <c r="W30" s="46">
        <f t="shared" si="8"/>
        <v>0</v>
      </c>
      <c r="X30" s="46">
        <v>0</v>
      </c>
      <c r="Y30" s="45">
        <v>0</v>
      </c>
    </row>
    <row r="31" spans="1:25" ht="18" customHeight="1">
      <c r="A31" s="42" t="s">
        <v>330</v>
      </c>
      <c r="B31" s="42" t="s">
        <v>331</v>
      </c>
      <c r="C31" s="42" t="s">
        <v>83</v>
      </c>
      <c r="D31" s="43" t="s">
        <v>81</v>
      </c>
      <c r="E31" s="44">
        <f t="shared" si="0"/>
        <v>100</v>
      </c>
      <c r="F31" s="45">
        <f t="shared" si="1"/>
        <v>100</v>
      </c>
      <c r="G31" s="46">
        <f t="shared" si="2"/>
        <v>100</v>
      </c>
      <c r="H31" s="46">
        <v>0</v>
      </c>
      <c r="I31" s="45">
        <v>100</v>
      </c>
      <c r="J31" s="46">
        <f t="shared" si="3"/>
        <v>0</v>
      </c>
      <c r="K31" s="46">
        <v>0</v>
      </c>
      <c r="L31" s="45">
        <v>0</v>
      </c>
      <c r="M31" s="46">
        <f t="shared" si="4"/>
        <v>0</v>
      </c>
      <c r="N31" s="46">
        <v>0</v>
      </c>
      <c r="O31" s="45">
        <v>0</v>
      </c>
      <c r="P31" s="45">
        <f t="shared" si="5"/>
        <v>0</v>
      </c>
      <c r="Q31" s="46">
        <f t="shared" si="6"/>
        <v>0</v>
      </c>
      <c r="R31" s="46">
        <v>0</v>
      </c>
      <c r="S31" s="45">
        <v>0</v>
      </c>
      <c r="T31" s="46">
        <f t="shared" si="7"/>
        <v>0</v>
      </c>
      <c r="U31" s="46">
        <v>0</v>
      </c>
      <c r="V31" s="45">
        <v>0</v>
      </c>
      <c r="W31" s="46">
        <f t="shared" si="8"/>
        <v>0</v>
      </c>
      <c r="X31" s="46">
        <v>0</v>
      </c>
      <c r="Y31" s="45">
        <v>0</v>
      </c>
    </row>
    <row r="32" spans="1:25" ht="18" customHeight="1">
      <c r="A32" s="42"/>
      <c r="B32" s="42"/>
      <c r="C32" s="42"/>
      <c r="D32" s="43" t="s">
        <v>343</v>
      </c>
      <c r="E32" s="44">
        <f t="shared" si="0"/>
        <v>656234</v>
      </c>
      <c r="F32" s="45">
        <f t="shared" si="1"/>
        <v>590929</v>
      </c>
      <c r="G32" s="46">
        <f t="shared" si="2"/>
        <v>590929</v>
      </c>
      <c r="H32" s="46">
        <v>590541</v>
      </c>
      <c r="I32" s="45">
        <v>388</v>
      </c>
      <c r="J32" s="46">
        <f t="shared" si="3"/>
        <v>0</v>
      </c>
      <c r="K32" s="46">
        <v>0</v>
      </c>
      <c r="L32" s="45">
        <v>0</v>
      </c>
      <c r="M32" s="46">
        <f t="shared" si="4"/>
        <v>0</v>
      </c>
      <c r="N32" s="46">
        <v>0</v>
      </c>
      <c r="O32" s="45">
        <v>0</v>
      </c>
      <c r="P32" s="45">
        <f t="shared" si="5"/>
        <v>65305</v>
      </c>
      <c r="Q32" s="46">
        <f t="shared" si="6"/>
        <v>65305</v>
      </c>
      <c r="R32" s="46">
        <v>64815</v>
      </c>
      <c r="S32" s="45">
        <v>490</v>
      </c>
      <c r="T32" s="46">
        <f t="shared" si="7"/>
        <v>0</v>
      </c>
      <c r="U32" s="46">
        <v>0</v>
      </c>
      <c r="V32" s="45">
        <v>0</v>
      </c>
      <c r="W32" s="46">
        <f t="shared" si="8"/>
        <v>0</v>
      </c>
      <c r="X32" s="46">
        <v>0</v>
      </c>
      <c r="Y32" s="45">
        <v>0</v>
      </c>
    </row>
    <row r="33" spans="1:25" ht="18" customHeight="1">
      <c r="A33" s="42"/>
      <c r="B33" s="42"/>
      <c r="C33" s="42"/>
      <c r="D33" s="43" t="s">
        <v>333</v>
      </c>
      <c r="E33" s="44">
        <f t="shared" si="0"/>
        <v>654527</v>
      </c>
      <c r="F33" s="45">
        <f t="shared" si="1"/>
        <v>589712</v>
      </c>
      <c r="G33" s="46">
        <f t="shared" si="2"/>
        <v>589712</v>
      </c>
      <c r="H33" s="46">
        <v>589712</v>
      </c>
      <c r="I33" s="45">
        <v>0</v>
      </c>
      <c r="J33" s="46">
        <f t="shared" si="3"/>
        <v>0</v>
      </c>
      <c r="K33" s="46">
        <v>0</v>
      </c>
      <c r="L33" s="45">
        <v>0</v>
      </c>
      <c r="M33" s="46">
        <f t="shared" si="4"/>
        <v>0</v>
      </c>
      <c r="N33" s="46">
        <v>0</v>
      </c>
      <c r="O33" s="45">
        <v>0</v>
      </c>
      <c r="P33" s="45">
        <f t="shared" si="5"/>
        <v>64815</v>
      </c>
      <c r="Q33" s="46">
        <f t="shared" si="6"/>
        <v>64815</v>
      </c>
      <c r="R33" s="46">
        <v>64815</v>
      </c>
      <c r="S33" s="45">
        <v>0</v>
      </c>
      <c r="T33" s="46">
        <f t="shared" si="7"/>
        <v>0</v>
      </c>
      <c r="U33" s="46">
        <v>0</v>
      </c>
      <c r="V33" s="45">
        <v>0</v>
      </c>
      <c r="W33" s="46">
        <f t="shared" si="8"/>
        <v>0</v>
      </c>
      <c r="X33" s="46">
        <v>0</v>
      </c>
      <c r="Y33" s="45">
        <v>0</v>
      </c>
    </row>
    <row r="34" spans="1:25" ht="18" customHeight="1">
      <c r="A34" s="42" t="s">
        <v>334</v>
      </c>
      <c r="B34" s="42" t="s">
        <v>335</v>
      </c>
      <c r="C34" s="42" t="s">
        <v>90</v>
      </c>
      <c r="D34" s="43" t="s">
        <v>336</v>
      </c>
      <c r="E34" s="44">
        <f t="shared" si="0"/>
        <v>634594</v>
      </c>
      <c r="F34" s="45">
        <f t="shared" si="1"/>
        <v>569915</v>
      </c>
      <c r="G34" s="46">
        <f t="shared" si="2"/>
        <v>569915</v>
      </c>
      <c r="H34" s="46">
        <v>569915</v>
      </c>
      <c r="I34" s="45">
        <v>0</v>
      </c>
      <c r="J34" s="46">
        <f t="shared" si="3"/>
        <v>0</v>
      </c>
      <c r="K34" s="46">
        <v>0</v>
      </c>
      <c r="L34" s="45">
        <v>0</v>
      </c>
      <c r="M34" s="46">
        <f t="shared" si="4"/>
        <v>0</v>
      </c>
      <c r="N34" s="46">
        <v>0</v>
      </c>
      <c r="O34" s="45">
        <v>0</v>
      </c>
      <c r="P34" s="45">
        <f t="shared" si="5"/>
        <v>64679</v>
      </c>
      <c r="Q34" s="46">
        <f t="shared" si="6"/>
        <v>64679</v>
      </c>
      <c r="R34" s="46">
        <v>64679</v>
      </c>
      <c r="S34" s="45">
        <v>0</v>
      </c>
      <c r="T34" s="46">
        <f t="shared" si="7"/>
        <v>0</v>
      </c>
      <c r="U34" s="46">
        <v>0</v>
      </c>
      <c r="V34" s="45">
        <v>0</v>
      </c>
      <c r="W34" s="46">
        <f t="shared" si="8"/>
        <v>0</v>
      </c>
      <c r="X34" s="46">
        <v>0</v>
      </c>
      <c r="Y34" s="45">
        <v>0</v>
      </c>
    </row>
    <row r="35" spans="1:25" ht="18" customHeight="1">
      <c r="A35" s="42" t="s">
        <v>334</v>
      </c>
      <c r="B35" s="42" t="s">
        <v>337</v>
      </c>
      <c r="C35" s="42" t="s">
        <v>90</v>
      </c>
      <c r="D35" s="43" t="s">
        <v>338</v>
      </c>
      <c r="E35" s="44">
        <f t="shared" si="0"/>
        <v>19933</v>
      </c>
      <c r="F35" s="45">
        <f t="shared" si="1"/>
        <v>19797</v>
      </c>
      <c r="G35" s="46">
        <f t="shared" si="2"/>
        <v>19797</v>
      </c>
      <c r="H35" s="46">
        <v>19797</v>
      </c>
      <c r="I35" s="45">
        <v>0</v>
      </c>
      <c r="J35" s="46">
        <f t="shared" si="3"/>
        <v>0</v>
      </c>
      <c r="K35" s="46">
        <v>0</v>
      </c>
      <c r="L35" s="45">
        <v>0</v>
      </c>
      <c r="M35" s="46">
        <f t="shared" si="4"/>
        <v>0</v>
      </c>
      <c r="N35" s="46">
        <v>0</v>
      </c>
      <c r="O35" s="45">
        <v>0</v>
      </c>
      <c r="P35" s="45">
        <f t="shared" si="5"/>
        <v>136</v>
      </c>
      <c r="Q35" s="46">
        <f t="shared" si="6"/>
        <v>136</v>
      </c>
      <c r="R35" s="46">
        <v>136</v>
      </c>
      <c r="S35" s="45">
        <v>0</v>
      </c>
      <c r="T35" s="46">
        <f t="shared" si="7"/>
        <v>0</v>
      </c>
      <c r="U35" s="46">
        <v>0</v>
      </c>
      <c r="V35" s="45">
        <v>0</v>
      </c>
      <c r="W35" s="46">
        <f t="shared" si="8"/>
        <v>0</v>
      </c>
      <c r="X35" s="46">
        <v>0</v>
      </c>
      <c r="Y35" s="45">
        <v>0</v>
      </c>
    </row>
    <row r="36" spans="1:25" ht="18" customHeight="1">
      <c r="A36" s="42"/>
      <c r="B36" s="42"/>
      <c r="C36" s="42"/>
      <c r="D36" s="43" t="s">
        <v>339</v>
      </c>
      <c r="E36" s="44">
        <f t="shared" si="0"/>
        <v>829</v>
      </c>
      <c r="F36" s="45">
        <f t="shared" si="1"/>
        <v>829</v>
      </c>
      <c r="G36" s="46">
        <f t="shared" si="2"/>
        <v>829</v>
      </c>
      <c r="H36" s="46">
        <v>829</v>
      </c>
      <c r="I36" s="45">
        <v>0</v>
      </c>
      <c r="J36" s="46">
        <f t="shared" si="3"/>
        <v>0</v>
      </c>
      <c r="K36" s="46">
        <v>0</v>
      </c>
      <c r="L36" s="45">
        <v>0</v>
      </c>
      <c r="M36" s="46">
        <f t="shared" si="4"/>
        <v>0</v>
      </c>
      <c r="N36" s="46">
        <v>0</v>
      </c>
      <c r="O36" s="45">
        <v>0</v>
      </c>
      <c r="P36" s="45">
        <f t="shared" si="5"/>
        <v>0</v>
      </c>
      <c r="Q36" s="46">
        <f t="shared" si="6"/>
        <v>0</v>
      </c>
      <c r="R36" s="46">
        <v>0</v>
      </c>
      <c r="S36" s="45">
        <v>0</v>
      </c>
      <c r="T36" s="46">
        <f t="shared" si="7"/>
        <v>0</v>
      </c>
      <c r="U36" s="46">
        <v>0</v>
      </c>
      <c r="V36" s="45">
        <v>0</v>
      </c>
      <c r="W36" s="46">
        <f t="shared" si="8"/>
        <v>0</v>
      </c>
      <c r="X36" s="46">
        <v>0</v>
      </c>
      <c r="Y36" s="45">
        <v>0</v>
      </c>
    </row>
    <row r="37" spans="1:25" ht="18" customHeight="1">
      <c r="A37" s="42" t="s">
        <v>340</v>
      </c>
      <c r="B37" s="42" t="s">
        <v>341</v>
      </c>
      <c r="C37" s="42" t="s">
        <v>90</v>
      </c>
      <c r="D37" s="43" t="s">
        <v>342</v>
      </c>
      <c r="E37" s="44">
        <f t="shared" si="0"/>
        <v>829</v>
      </c>
      <c r="F37" s="45">
        <f t="shared" si="1"/>
        <v>829</v>
      </c>
      <c r="G37" s="46">
        <f t="shared" si="2"/>
        <v>829</v>
      </c>
      <c r="H37" s="46">
        <v>829</v>
      </c>
      <c r="I37" s="45">
        <v>0</v>
      </c>
      <c r="J37" s="46">
        <f t="shared" si="3"/>
        <v>0</v>
      </c>
      <c r="K37" s="46">
        <v>0</v>
      </c>
      <c r="L37" s="45">
        <v>0</v>
      </c>
      <c r="M37" s="46">
        <f t="shared" si="4"/>
        <v>0</v>
      </c>
      <c r="N37" s="46">
        <v>0</v>
      </c>
      <c r="O37" s="45">
        <v>0</v>
      </c>
      <c r="P37" s="45">
        <f t="shared" si="5"/>
        <v>0</v>
      </c>
      <c r="Q37" s="46">
        <f t="shared" si="6"/>
        <v>0</v>
      </c>
      <c r="R37" s="46">
        <v>0</v>
      </c>
      <c r="S37" s="45">
        <v>0</v>
      </c>
      <c r="T37" s="46">
        <f t="shared" si="7"/>
        <v>0</v>
      </c>
      <c r="U37" s="46">
        <v>0</v>
      </c>
      <c r="V37" s="45">
        <v>0</v>
      </c>
      <c r="W37" s="46">
        <f t="shared" si="8"/>
        <v>0</v>
      </c>
      <c r="X37" s="46">
        <v>0</v>
      </c>
      <c r="Y37" s="45">
        <v>0</v>
      </c>
    </row>
    <row r="38" spans="1:25" ht="18" customHeight="1">
      <c r="A38" s="42"/>
      <c r="B38" s="42"/>
      <c r="C38" s="42"/>
      <c r="D38" s="43" t="s">
        <v>329</v>
      </c>
      <c r="E38" s="44">
        <f t="shared" si="0"/>
        <v>878</v>
      </c>
      <c r="F38" s="45">
        <f t="shared" si="1"/>
        <v>388</v>
      </c>
      <c r="G38" s="46">
        <f t="shared" si="2"/>
        <v>388</v>
      </c>
      <c r="H38" s="46">
        <v>0</v>
      </c>
      <c r="I38" s="45">
        <v>388</v>
      </c>
      <c r="J38" s="46">
        <f t="shared" si="3"/>
        <v>0</v>
      </c>
      <c r="K38" s="46">
        <v>0</v>
      </c>
      <c r="L38" s="45">
        <v>0</v>
      </c>
      <c r="M38" s="46">
        <f t="shared" si="4"/>
        <v>0</v>
      </c>
      <c r="N38" s="46">
        <v>0</v>
      </c>
      <c r="O38" s="45">
        <v>0</v>
      </c>
      <c r="P38" s="45">
        <f t="shared" si="5"/>
        <v>490</v>
      </c>
      <c r="Q38" s="46">
        <f t="shared" si="6"/>
        <v>490</v>
      </c>
      <c r="R38" s="46">
        <v>0</v>
      </c>
      <c r="S38" s="45">
        <v>490</v>
      </c>
      <c r="T38" s="46">
        <f t="shared" si="7"/>
        <v>0</v>
      </c>
      <c r="U38" s="46">
        <v>0</v>
      </c>
      <c r="V38" s="45">
        <v>0</v>
      </c>
      <c r="W38" s="46">
        <f t="shared" si="8"/>
        <v>0</v>
      </c>
      <c r="X38" s="46">
        <v>0</v>
      </c>
      <c r="Y38" s="45">
        <v>0</v>
      </c>
    </row>
    <row r="39" spans="1:25" ht="18" customHeight="1">
      <c r="A39" s="42" t="s">
        <v>330</v>
      </c>
      <c r="B39" s="42" t="s">
        <v>331</v>
      </c>
      <c r="C39" s="42" t="s">
        <v>90</v>
      </c>
      <c r="D39" s="43" t="s">
        <v>81</v>
      </c>
      <c r="E39" s="44">
        <f t="shared" si="0"/>
        <v>878</v>
      </c>
      <c r="F39" s="45">
        <f t="shared" si="1"/>
        <v>388</v>
      </c>
      <c r="G39" s="46">
        <f t="shared" si="2"/>
        <v>388</v>
      </c>
      <c r="H39" s="46">
        <v>0</v>
      </c>
      <c r="I39" s="45">
        <v>388</v>
      </c>
      <c r="J39" s="46">
        <f t="shared" si="3"/>
        <v>0</v>
      </c>
      <c r="K39" s="46">
        <v>0</v>
      </c>
      <c r="L39" s="45">
        <v>0</v>
      </c>
      <c r="M39" s="46">
        <f t="shared" si="4"/>
        <v>0</v>
      </c>
      <c r="N39" s="46">
        <v>0</v>
      </c>
      <c r="O39" s="45">
        <v>0</v>
      </c>
      <c r="P39" s="45">
        <f t="shared" si="5"/>
        <v>490</v>
      </c>
      <c r="Q39" s="46">
        <f t="shared" si="6"/>
        <v>490</v>
      </c>
      <c r="R39" s="46">
        <v>0</v>
      </c>
      <c r="S39" s="45">
        <v>490</v>
      </c>
      <c r="T39" s="46">
        <f t="shared" si="7"/>
        <v>0</v>
      </c>
      <c r="U39" s="46">
        <v>0</v>
      </c>
      <c r="V39" s="45">
        <v>0</v>
      </c>
      <c r="W39" s="46">
        <f t="shared" si="8"/>
        <v>0</v>
      </c>
      <c r="X39" s="46">
        <v>0</v>
      </c>
      <c r="Y39" s="45">
        <v>0</v>
      </c>
    </row>
    <row r="40" spans="1:25" ht="18" customHeight="1">
      <c r="A40" s="42"/>
      <c r="B40" s="42"/>
      <c r="C40" s="42"/>
      <c r="D40" s="43" t="s">
        <v>344</v>
      </c>
      <c r="E40" s="44">
        <f aca="true" t="shared" si="9" ref="E40:E71">SUM(F40,P40)</f>
        <v>98537</v>
      </c>
      <c r="F40" s="45">
        <f aca="true" t="shared" si="10" ref="F40:F71">SUM(G40,J40,M40)</f>
        <v>98537</v>
      </c>
      <c r="G40" s="46">
        <f aca="true" t="shared" si="11" ref="G40:G71">SUM(H40:I40)</f>
        <v>98537</v>
      </c>
      <c r="H40" s="46">
        <v>98537</v>
      </c>
      <c r="I40" s="45">
        <v>0</v>
      </c>
      <c r="J40" s="46">
        <f aca="true" t="shared" si="12" ref="J40:J71">SUM(K40:L40)</f>
        <v>0</v>
      </c>
      <c r="K40" s="46">
        <v>0</v>
      </c>
      <c r="L40" s="45">
        <v>0</v>
      </c>
      <c r="M40" s="46">
        <f aca="true" t="shared" si="13" ref="M40:M71">SUM(N40:O40)</f>
        <v>0</v>
      </c>
      <c r="N40" s="46">
        <v>0</v>
      </c>
      <c r="O40" s="45">
        <v>0</v>
      </c>
      <c r="P40" s="45">
        <f aca="true" t="shared" si="14" ref="P40:P71">SUM(Q40,T40,W40)</f>
        <v>0</v>
      </c>
      <c r="Q40" s="46">
        <f aca="true" t="shared" si="15" ref="Q40:Q71">SUM(R40:S40)</f>
        <v>0</v>
      </c>
      <c r="R40" s="46">
        <v>0</v>
      </c>
      <c r="S40" s="45">
        <v>0</v>
      </c>
      <c r="T40" s="46">
        <f aca="true" t="shared" si="16" ref="T40:T71">SUM(U40:V40)</f>
        <v>0</v>
      </c>
      <c r="U40" s="46">
        <v>0</v>
      </c>
      <c r="V40" s="45">
        <v>0</v>
      </c>
      <c r="W40" s="46">
        <f aca="true" t="shared" si="17" ref="W40:W71">SUM(X40:Y40)</f>
        <v>0</v>
      </c>
      <c r="X40" s="46">
        <v>0</v>
      </c>
      <c r="Y40" s="45">
        <v>0</v>
      </c>
    </row>
    <row r="41" spans="1:25" ht="18" customHeight="1">
      <c r="A41" s="42"/>
      <c r="B41" s="42"/>
      <c r="C41" s="42"/>
      <c r="D41" s="43" t="s">
        <v>333</v>
      </c>
      <c r="E41" s="44">
        <f t="shared" si="9"/>
        <v>98537</v>
      </c>
      <c r="F41" s="45">
        <f t="shared" si="10"/>
        <v>98537</v>
      </c>
      <c r="G41" s="46">
        <f t="shared" si="11"/>
        <v>98537</v>
      </c>
      <c r="H41" s="46">
        <v>98537</v>
      </c>
      <c r="I41" s="45">
        <v>0</v>
      </c>
      <c r="J41" s="46">
        <f t="shared" si="12"/>
        <v>0</v>
      </c>
      <c r="K41" s="46">
        <v>0</v>
      </c>
      <c r="L41" s="45">
        <v>0</v>
      </c>
      <c r="M41" s="46">
        <f t="shared" si="13"/>
        <v>0</v>
      </c>
      <c r="N41" s="46">
        <v>0</v>
      </c>
      <c r="O41" s="45">
        <v>0</v>
      </c>
      <c r="P41" s="45">
        <f t="shared" si="14"/>
        <v>0</v>
      </c>
      <c r="Q41" s="46">
        <f t="shared" si="15"/>
        <v>0</v>
      </c>
      <c r="R41" s="46">
        <v>0</v>
      </c>
      <c r="S41" s="45">
        <v>0</v>
      </c>
      <c r="T41" s="46">
        <f t="shared" si="16"/>
        <v>0</v>
      </c>
      <c r="U41" s="46">
        <v>0</v>
      </c>
      <c r="V41" s="45">
        <v>0</v>
      </c>
      <c r="W41" s="46">
        <f t="shared" si="17"/>
        <v>0</v>
      </c>
      <c r="X41" s="46">
        <v>0</v>
      </c>
      <c r="Y41" s="45">
        <v>0</v>
      </c>
    </row>
    <row r="42" spans="1:25" ht="18" customHeight="1">
      <c r="A42" s="42" t="s">
        <v>334</v>
      </c>
      <c r="B42" s="42" t="s">
        <v>335</v>
      </c>
      <c r="C42" s="42" t="s">
        <v>93</v>
      </c>
      <c r="D42" s="43" t="s">
        <v>336</v>
      </c>
      <c r="E42" s="44">
        <f t="shared" si="9"/>
        <v>45861</v>
      </c>
      <c r="F42" s="45">
        <f t="shared" si="10"/>
        <v>45861</v>
      </c>
      <c r="G42" s="46">
        <f t="shared" si="11"/>
        <v>45861</v>
      </c>
      <c r="H42" s="46">
        <v>45861</v>
      </c>
      <c r="I42" s="45">
        <v>0</v>
      </c>
      <c r="J42" s="46">
        <f t="shared" si="12"/>
        <v>0</v>
      </c>
      <c r="K42" s="46">
        <v>0</v>
      </c>
      <c r="L42" s="45">
        <v>0</v>
      </c>
      <c r="M42" s="46">
        <f t="shared" si="13"/>
        <v>0</v>
      </c>
      <c r="N42" s="46">
        <v>0</v>
      </c>
      <c r="O42" s="45">
        <v>0</v>
      </c>
      <c r="P42" s="45">
        <f t="shared" si="14"/>
        <v>0</v>
      </c>
      <c r="Q42" s="46">
        <f t="shared" si="15"/>
        <v>0</v>
      </c>
      <c r="R42" s="46">
        <v>0</v>
      </c>
      <c r="S42" s="45">
        <v>0</v>
      </c>
      <c r="T42" s="46">
        <f t="shared" si="16"/>
        <v>0</v>
      </c>
      <c r="U42" s="46">
        <v>0</v>
      </c>
      <c r="V42" s="45">
        <v>0</v>
      </c>
      <c r="W42" s="46">
        <f t="shared" si="17"/>
        <v>0</v>
      </c>
      <c r="X42" s="46">
        <v>0</v>
      </c>
      <c r="Y42" s="45">
        <v>0</v>
      </c>
    </row>
    <row r="43" spans="1:25" ht="18" customHeight="1">
      <c r="A43" s="42" t="s">
        <v>334</v>
      </c>
      <c r="B43" s="42" t="s">
        <v>337</v>
      </c>
      <c r="C43" s="42" t="s">
        <v>93</v>
      </c>
      <c r="D43" s="43" t="s">
        <v>338</v>
      </c>
      <c r="E43" s="44">
        <f t="shared" si="9"/>
        <v>52676</v>
      </c>
      <c r="F43" s="45">
        <f t="shared" si="10"/>
        <v>52676</v>
      </c>
      <c r="G43" s="46">
        <f t="shared" si="11"/>
        <v>52676</v>
      </c>
      <c r="H43" s="46">
        <v>52676</v>
      </c>
      <c r="I43" s="45">
        <v>0</v>
      </c>
      <c r="J43" s="46">
        <f t="shared" si="12"/>
        <v>0</v>
      </c>
      <c r="K43" s="46">
        <v>0</v>
      </c>
      <c r="L43" s="45">
        <v>0</v>
      </c>
      <c r="M43" s="46">
        <f t="shared" si="13"/>
        <v>0</v>
      </c>
      <c r="N43" s="46">
        <v>0</v>
      </c>
      <c r="O43" s="45">
        <v>0</v>
      </c>
      <c r="P43" s="45">
        <f t="shared" si="14"/>
        <v>0</v>
      </c>
      <c r="Q43" s="46">
        <f t="shared" si="15"/>
        <v>0</v>
      </c>
      <c r="R43" s="46">
        <v>0</v>
      </c>
      <c r="S43" s="45">
        <v>0</v>
      </c>
      <c r="T43" s="46">
        <f t="shared" si="16"/>
        <v>0</v>
      </c>
      <c r="U43" s="46">
        <v>0</v>
      </c>
      <c r="V43" s="45">
        <v>0</v>
      </c>
      <c r="W43" s="46">
        <f t="shared" si="17"/>
        <v>0</v>
      </c>
      <c r="X43" s="46">
        <v>0</v>
      </c>
      <c r="Y43" s="45">
        <v>0</v>
      </c>
    </row>
    <row r="44" spans="1:25" ht="18" customHeight="1">
      <c r="A44" s="42"/>
      <c r="B44" s="42"/>
      <c r="C44" s="42"/>
      <c r="D44" s="43" t="s">
        <v>345</v>
      </c>
      <c r="E44" s="44">
        <f t="shared" si="9"/>
        <v>283464</v>
      </c>
      <c r="F44" s="45">
        <f t="shared" si="10"/>
        <v>212464</v>
      </c>
      <c r="G44" s="46">
        <f t="shared" si="11"/>
        <v>212464</v>
      </c>
      <c r="H44" s="46">
        <v>212464</v>
      </c>
      <c r="I44" s="45">
        <v>0</v>
      </c>
      <c r="J44" s="46">
        <f t="shared" si="12"/>
        <v>0</v>
      </c>
      <c r="K44" s="46">
        <v>0</v>
      </c>
      <c r="L44" s="45">
        <v>0</v>
      </c>
      <c r="M44" s="46">
        <f t="shared" si="13"/>
        <v>0</v>
      </c>
      <c r="N44" s="46">
        <v>0</v>
      </c>
      <c r="O44" s="45">
        <v>0</v>
      </c>
      <c r="P44" s="45">
        <f t="shared" si="14"/>
        <v>71000</v>
      </c>
      <c r="Q44" s="46">
        <f t="shared" si="15"/>
        <v>71000</v>
      </c>
      <c r="R44" s="46">
        <v>0</v>
      </c>
      <c r="S44" s="45">
        <v>71000</v>
      </c>
      <c r="T44" s="46">
        <f t="shared" si="16"/>
        <v>0</v>
      </c>
      <c r="U44" s="46">
        <v>0</v>
      </c>
      <c r="V44" s="45">
        <v>0</v>
      </c>
      <c r="W44" s="46">
        <f t="shared" si="17"/>
        <v>0</v>
      </c>
      <c r="X44" s="46">
        <v>0</v>
      </c>
      <c r="Y44" s="45">
        <v>0</v>
      </c>
    </row>
    <row r="45" spans="1:25" ht="18" customHeight="1">
      <c r="A45" s="42"/>
      <c r="B45" s="42"/>
      <c r="C45" s="42"/>
      <c r="D45" s="43" t="s">
        <v>333</v>
      </c>
      <c r="E45" s="44">
        <f t="shared" si="9"/>
        <v>283371</v>
      </c>
      <c r="F45" s="45">
        <f t="shared" si="10"/>
        <v>212371</v>
      </c>
      <c r="G45" s="46">
        <f t="shared" si="11"/>
        <v>212371</v>
      </c>
      <c r="H45" s="46">
        <v>212371</v>
      </c>
      <c r="I45" s="45">
        <v>0</v>
      </c>
      <c r="J45" s="46">
        <f t="shared" si="12"/>
        <v>0</v>
      </c>
      <c r="K45" s="46">
        <v>0</v>
      </c>
      <c r="L45" s="45">
        <v>0</v>
      </c>
      <c r="M45" s="46">
        <f t="shared" si="13"/>
        <v>0</v>
      </c>
      <c r="N45" s="46">
        <v>0</v>
      </c>
      <c r="O45" s="45">
        <v>0</v>
      </c>
      <c r="P45" s="45">
        <f t="shared" si="14"/>
        <v>71000</v>
      </c>
      <c r="Q45" s="46">
        <f t="shared" si="15"/>
        <v>71000</v>
      </c>
      <c r="R45" s="46">
        <v>0</v>
      </c>
      <c r="S45" s="45">
        <v>71000</v>
      </c>
      <c r="T45" s="46">
        <f t="shared" si="16"/>
        <v>0</v>
      </c>
      <c r="U45" s="46">
        <v>0</v>
      </c>
      <c r="V45" s="45">
        <v>0</v>
      </c>
      <c r="W45" s="46">
        <f t="shared" si="17"/>
        <v>0</v>
      </c>
      <c r="X45" s="46">
        <v>0</v>
      </c>
      <c r="Y45" s="45">
        <v>0</v>
      </c>
    </row>
    <row r="46" spans="1:25" ht="18" customHeight="1">
      <c r="A46" s="42" t="s">
        <v>334</v>
      </c>
      <c r="B46" s="42" t="s">
        <v>335</v>
      </c>
      <c r="C46" s="42" t="s">
        <v>96</v>
      </c>
      <c r="D46" s="43" t="s">
        <v>336</v>
      </c>
      <c r="E46" s="44">
        <f t="shared" si="9"/>
        <v>187590</v>
      </c>
      <c r="F46" s="45">
        <f t="shared" si="10"/>
        <v>187590</v>
      </c>
      <c r="G46" s="46">
        <f t="shared" si="11"/>
        <v>187590</v>
      </c>
      <c r="H46" s="46">
        <v>187590</v>
      </c>
      <c r="I46" s="45">
        <v>0</v>
      </c>
      <c r="J46" s="46">
        <f t="shared" si="12"/>
        <v>0</v>
      </c>
      <c r="K46" s="46">
        <v>0</v>
      </c>
      <c r="L46" s="45">
        <v>0</v>
      </c>
      <c r="M46" s="46">
        <f t="shared" si="13"/>
        <v>0</v>
      </c>
      <c r="N46" s="46">
        <v>0</v>
      </c>
      <c r="O46" s="45">
        <v>0</v>
      </c>
      <c r="P46" s="45">
        <f t="shared" si="14"/>
        <v>0</v>
      </c>
      <c r="Q46" s="46">
        <f t="shared" si="15"/>
        <v>0</v>
      </c>
      <c r="R46" s="46">
        <v>0</v>
      </c>
      <c r="S46" s="45">
        <v>0</v>
      </c>
      <c r="T46" s="46">
        <f t="shared" si="16"/>
        <v>0</v>
      </c>
      <c r="U46" s="46">
        <v>0</v>
      </c>
      <c r="V46" s="45">
        <v>0</v>
      </c>
      <c r="W46" s="46">
        <f t="shared" si="17"/>
        <v>0</v>
      </c>
      <c r="X46" s="46">
        <v>0</v>
      </c>
      <c r="Y46" s="45">
        <v>0</v>
      </c>
    </row>
    <row r="47" spans="1:25" ht="18" customHeight="1">
      <c r="A47" s="42" t="s">
        <v>334</v>
      </c>
      <c r="B47" s="42" t="s">
        <v>337</v>
      </c>
      <c r="C47" s="42" t="s">
        <v>96</v>
      </c>
      <c r="D47" s="43" t="s">
        <v>338</v>
      </c>
      <c r="E47" s="44">
        <f t="shared" si="9"/>
        <v>95781</v>
      </c>
      <c r="F47" s="45">
        <f t="shared" si="10"/>
        <v>24781</v>
      </c>
      <c r="G47" s="46">
        <f t="shared" si="11"/>
        <v>24781</v>
      </c>
      <c r="H47" s="46">
        <v>24781</v>
      </c>
      <c r="I47" s="45">
        <v>0</v>
      </c>
      <c r="J47" s="46">
        <f t="shared" si="12"/>
        <v>0</v>
      </c>
      <c r="K47" s="46">
        <v>0</v>
      </c>
      <c r="L47" s="45">
        <v>0</v>
      </c>
      <c r="M47" s="46">
        <f t="shared" si="13"/>
        <v>0</v>
      </c>
      <c r="N47" s="46">
        <v>0</v>
      </c>
      <c r="O47" s="45">
        <v>0</v>
      </c>
      <c r="P47" s="45">
        <f t="shared" si="14"/>
        <v>71000</v>
      </c>
      <c r="Q47" s="46">
        <f t="shared" si="15"/>
        <v>71000</v>
      </c>
      <c r="R47" s="46">
        <v>0</v>
      </c>
      <c r="S47" s="45">
        <v>71000</v>
      </c>
      <c r="T47" s="46">
        <f t="shared" si="16"/>
        <v>0</v>
      </c>
      <c r="U47" s="46">
        <v>0</v>
      </c>
      <c r="V47" s="45">
        <v>0</v>
      </c>
      <c r="W47" s="46">
        <f t="shared" si="17"/>
        <v>0</v>
      </c>
      <c r="X47" s="46">
        <v>0</v>
      </c>
      <c r="Y47" s="45">
        <v>0</v>
      </c>
    </row>
    <row r="48" spans="1:25" ht="18" customHeight="1">
      <c r="A48" s="42"/>
      <c r="B48" s="42"/>
      <c r="C48" s="42"/>
      <c r="D48" s="43" t="s">
        <v>339</v>
      </c>
      <c r="E48" s="44">
        <f t="shared" si="9"/>
        <v>93</v>
      </c>
      <c r="F48" s="45">
        <f t="shared" si="10"/>
        <v>93</v>
      </c>
      <c r="G48" s="46">
        <f t="shared" si="11"/>
        <v>93</v>
      </c>
      <c r="H48" s="46">
        <v>93</v>
      </c>
      <c r="I48" s="45">
        <v>0</v>
      </c>
      <c r="J48" s="46">
        <f t="shared" si="12"/>
        <v>0</v>
      </c>
      <c r="K48" s="46">
        <v>0</v>
      </c>
      <c r="L48" s="45">
        <v>0</v>
      </c>
      <c r="M48" s="46">
        <f t="shared" si="13"/>
        <v>0</v>
      </c>
      <c r="N48" s="46">
        <v>0</v>
      </c>
      <c r="O48" s="45">
        <v>0</v>
      </c>
      <c r="P48" s="45">
        <f t="shared" si="14"/>
        <v>0</v>
      </c>
      <c r="Q48" s="46">
        <f t="shared" si="15"/>
        <v>0</v>
      </c>
      <c r="R48" s="46">
        <v>0</v>
      </c>
      <c r="S48" s="45">
        <v>0</v>
      </c>
      <c r="T48" s="46">
        <f t="shared" si="16"/>
        <v>0</v>
      </c>
      <c r="U48" s="46">
        <v>0</v>
      </c>
      <c r="V48" s="45">
        <v>0</v>
      </c>
      <c r="W48" s="46">
        <f t="shared" si="17"/>
        <v>0</v>
      </c>
      <c r="X48" s="46">
        <v>0</v>
      </c>
      <c r="Y48" s="45">
        <v>0</v>
      </c>
    </row>
    <row r="49" spans="1:25" ht="18" customHeight="1">
      <c r="A49" s="42" t="s">
        <v>340</v>
      </c>
      <c r="B49" s="42" t="s">
        <v>341</v>
      </c>
      <c r="C49" s="42" t="s">
        <v>96</v>
      </c>
      <c r="D49" s="43" t="s">
        <v>342</v>
      </c>
      <c r="E49" s="44">
        <f t="shared" si="9"/>
        <v>93</v>
      </c>
      <c r="F49" s="45">
        <f t="shared" si="10"/>
        <v>93</v>
      </c>
      <c r="G49" s="46">
        <f t="shared" si="11"/>
        <v>93</v>
      </c>
      <c r="H49" s="46">
        <v>93</v>
      </c>
      <c r="I49" s="45">
        <v>0</v>
      </c>
      <c r="J49" s="46">
        <f t="shared" si="12"/>
        <v>0</v>
      </c>
      <c r="K49" s="46">
        <v>0</v>
      </c>
      <c r="L49" s="45">
        <v>0</v>
      </c>
      <c r="M49" s="46">
        <f t="shared" si="13"/>
        <v>0</v>
      </c>
      <c r="N49" s="46">
        <v>0</v>
      </c>
      <c r="O49" s="45">
        <v>0</v>
      </c>
      <c r="P49" s="45">
        <f t="shared" si="14"/>
        <v>0</v>
      </c>
      <c r="Q49" s="46">
        <f t="shared" si="15"/>
        <v>0</v>
      </c>
      <c r="R49" s="46">
        <v>0</v>
      </c>
      <c r="S49" s="45">
        <v>0</v>
      </c>
      <c r="T49" s="46">
        <f t="shared" si="16"/>
        <v>0</v>
      </c>
      <c r="U49" s="46">
        <v>0</v>
      </c>
      <c r="V49" s="45">
        <v>0</v>
      </c>
      <c r="W49" s="46">
        <f t="shared" si="17"/>
        <v>0</v>
      </c>
      <c r="X49" s="46">
        <v>0</v>
      </c>
      <c r="Y49" s="45">
        <v>0</v>
      </c>
    </row>
    <row r="50" spans="1:25" ht="18" customHeight="1">
      <c r="A50" s="42"/>
      <c r="B50" s="42"/>
      <c r="C50" s="42"/>
      <c r="D50" s="43" t="s">
        <v>346</v>
      </c>
      <c r="E50" s="44">
        <f t="shared" si="9"/>
        <v>17069</v>
      </c>
      <c r="F50" s="45">
        <f t="shared" si="10"/>
        <v>17041</v>
      </c>
      <c r="G50" s="46">
        <f t="shared" si="11"/>
        <v>17041</v>
      </c>
      <c r="H50" s="46">
        <v>16252</v>
      </c>
      <c r="I50" s="45">
        <v>789</v>
      </c>
      <c r="J50" s="46">
        <f t="shared" si="12"/>
        <v>0</v>
      </c>
      <c r="K50" s="46">
        <v>0</v>
      </c>
      <c r="L50" s="45">
        <v>0</v>
      </c>
      <c r="M50" s="46">
        <f t="shared" si="13"/>
        <v>0</v>
      </c>
      <c r="N50" s="46">
        <v>0</v>
      </c>
      <c r="O50" s="45">
        <v>0</v>
      </c>
      <c r="P50" s="45">
        <f t="shared" si="14"/>
        <v>28</v>
      </c>
      <c r="Q50" s="46">
        <f t="shared" si="15"/>
        <v>28</v>
      </c>
      <c r="R50" s="46">
        <v>28</v>
      </c>
      <c r="S50" s="45">
        <v>0</v>
      </c>
      <c r="T50" s="46">
        <f t="shared" si="16"/>
        <v>0</v>
      </c>
      <c r="U50" s="46">
        <v>0</v>
      </c>
      <c r="V50" s="45">
        <v>0</v>
      </c>
      <c r="W50" s="46">
        <f t="shared" si="17"/>
        <v>0</v>
      </c>
      <c r="X50" s="46">
        <v>0</v>
      </c>
      <c r="Y50" s="45">
        <v>0</v>
      </c>
    </row>
    <row r="51" spans="1:25" ht="18" customHeight="1">
      <c r="A51" s="42"/>
      <c r="B51" s="42"/>
      <c r="C51" s="42"/>
      <c r="D51" s="43" t="s">
        <v>333</v>
      </c>
      <c r="E51" s="44">
        <f t="shared" si="9"/>
        <v>16280</v>
      </c>
      <c r="F51" s="45">
        <f t="shared" si="10"/>
        <v>16252</v>
      </c>
      <c r="G51" s="46">
        <f t="shared" si="11"/>
        <v>16252</v>
      </c>
      <c r="H51" s="46">
        <v>16252</v>
      </c>
      <c r="I51" s="45">
        <v>0</v>
      </c>
      <c r="J51" s="46">
        <f t="shared" si="12"/>
        <v>0</v>
      </c>
      <c r="K51" s="46">
        <v>0</v>
      </c>
      <c r="L51" s="45">
        <v>0</v>
      </c>
      <c r="M51" s="46">
        <f t="shared" si="13"/>
        <v>0</v>
      </c>
      <c r="N51" s="46">
        <v>0</v>
      </c>
      <c r="O51" s="45">
        <v>0</v>
      </c>
      <c r="P51" s="45">
        <f t="shared" si="14"/>
        <v>28</v>
      </c>
      <c r="Q51" s="46">
        <f t="shared" si="15"/>
        <v>28</v>
      </c>
      <c r="R51" s="46">
        <v>28</v>
      </c>
      <c r="S51" s="45">
        <v>0</v>
      </c>
      <c r="T51" s="46">
        <f t="shared" si="16"/>
        <v>0</v>
      </c>
      <c r="U51" s="46">
        <v>0</v>
      </c>
      <c r="V51" s="45">
        <v>0</v>
      </c>
      <c r="W51" s="46">
        <f t="shared" si="17"/>
        <v>0</v>
      </c>
      <c r="X51" s="46">
        <v>0</v>
      </c>
      <c r="Y51" s="45">
        <v>0</v>
      </c>
    </row>
    <row r="52" spans="1:25" ht="18" customHeight="1">
      <c r="A52" s="42" t="s">
        <v>334</v>
      </c>
      <c r="B52" s="42" t="s">
        <v>335</v>
      </c>
      <c r="C52" s="42" t="s">
        <v>99</v>
      </c>
      <c r="D52" s="43" t="s">
        <v>336</v>
      </c>
      <c r="E52" s="44">
        <f t="shared" si="9"/>
        <v>14476</v>
      </c>
      <c r="F52" s="45">
        <f t="shared" si="10"/>
        <v>14476</v>
      </c>
      <c r="G52" s="46">
        <f t="shared" si="11"/>
        <v>14476</v>
      </c>
      <c r="H52" s="46">
        <v>14476</v>
      </c>
      <c r="I52" s="45">
        <v>0</v>
      </c>
      <c r="J52" s="46">
        <f t="shared" si="12"/>
        <v>0</v>
      </c>
      <c r="K52" s="46">
        <v>0</v>
      </c>
      <c r="L52" s="45">
        <v>0</v>
      </c>
      <c r="M52" s="46">
        <f t="shared" si="13"/>
        <v>0</v>
      </c>
      <c r="N52" s="46">
        <v>0</v>
      </c>
      <c r="O52" s="45">
        <v>0</v>
      </c>
      <c r="P52" s="45">
        <f t="shared" si="14"/>
        <v>0</v>
      </c>
      <c r="Q52" s="46">
        <f t="shared" si="15"/>
        <v>0</v>
      </c>
      <c r="R52" s="46">
        <v>0</v>
      </c>
      <c r="S52" s="45">
        <v>0</v>
      </c>
      <c r="T52" s="46">
        <f t="shared" si="16"/>
        <v>0</v>
      </c>
      <c r="U52" s="46">
        <v>0</v>
      </c>
      <c r="V52" s="45">
        <v>0</v>
      </c>
      <c r="W52" s="46">
        <f t="shared" si="17"/>
        <v>0</v>
      </c>
      <c r="X52" s="46">
        <v>0</v>
      </c>
      <c r="Y52" s="45">
        <v>0</v>
      </c>
    </row>
    <row r="53" spans="1:25" ht="18" customHeight="1">
      <c r="A53" s="42" t="s">
        <v>334</v>
      </c>
      <c r="B53" s="42" t="s">
        <v>337</v>
      </c>
      <c r="C53" s="42" t="s">
        <v>99</v>
      </c>
      <c r="D53" s="43" t="s">
        <v>338</v>
      </c>
      <c r="E53" s="44">
        <f t="shared" si="9"/>
        <v>1804</v>
      </c>
      <c r="F53" s="45">
        <f t="shared" si="10"/>
        <v>1776</v>
      </c>
      <c r="G53" s="46">
        <f t="shared" si="11"/>
        <v>1776</v>
      </c>
      <c r="H53" s="46">
        <v>1776</v>
      </c>
      <c r="I53" s="45">
        <v>0</v>
      </c>
      <c r="J53" s="46">
        <f t="shared" si="12"/>
        <v>0</v>
      </c>
      <c r="K53" s="46">
        <v>0</v>
      </c>
      <c r="L53" s="45">
        <v>0</v>
      </c>
      <c r="M53" s="46">
        <f t="shared" si="13"/>
        <v>0</v>
      </c>
      <c r="N53" s="46">
        <v>0</v>
      </c>
      <c r="O53" s="45">
        <v>0</v>
      </c>
      <c r="P53" s="45">
        <f t="shared" si="14"/>
        <v>28</v>
      </c>
      <c r="Q53" s="46">
        <f t="shared" si="15"/>
        <v>28</v>
      </c>
      <c r="R53" s="46">
        <v>28</v>
      </c>
      <c r="S53" s="45">
        <v>0</v>
      </c>
      <c r="T53" s="46">
        <f t="shared" si="16"/>
        <v>0</v>
      </c>
      <c r="U53" s="46">
        <v>0</v>
      </c>
      <c r="V53" s="45">
        <v>0</v>
      </c>
      <c r="W53" s="46">
        <f t="shared" si="17"/>
        <v>0</v>
      </c>
      <c r="X53" s="46">
        <v>0</v>
      </c>
      <c r="Y53" s="45">
        <v>0</v>
      </c>
    </row>
    <row r="54" spans="1:25" ht="18" customHeight="1">
      <c r="A54" s="42"/>
      <c r="B54" s="42"/>
      <c r="C54" s="42"/>
      <c r="D54" s="43" t="s">
        <v>329</v>
      </c>
      <c r="E54" s="44">
        <f t="shared" si="9"/>
        <v>789</v>
      </c>
      <c r="F54" s="45">
        <f t="shared" si="10"/>
        <v>789</v>
      </c>
      <c r="G54" s="46">
        <f t="shared" si="11"/>
        <v>789</v>
      </c>
      <c r="H54" s="46">
        <v>0</v>
      </c>
      <c r="I54" s="45">
        <v>789</v>
      </c>
      <c r="J54" s="46">
        <f t="shared" si="12"/>
        <v>0</v>
      </c>
      <c r="K54" s="46">
        <v>0</v>
      </c>
      <c r="L54" s="45">
        <v>0</v>
      </c>
      <c r="M54" s="46">
        <f t="shared" si="13"/>
        <v>0</v>
      </c>
      <c r="N54" s="46">
        <v>0</v>
      </c>
      <c r="O54" s="45">
        <v>0</v>
      </c>
      <c r="P54" s="45">
        <f t="shared" si="14"/>
        <v>0</v>
      </c>
      <c r="Q54" s="46">
        <f t="shared" si="15"/>
        <v>0</v>
      </c>
      <c r="R54" s="46">
        <v>0</v>
      </c>
      <c r="S54" s="45">
        <v>0</v>
      </c>
      <c r="T54" s="46">
        <f t="shared" si="16"/>
        <v>0</v>
      </c>
      <c r="U54" s="46">
        <v>0</v>
      </c>
      <c r="V54" s="45">
        <v>0</v>
      </c>
      <c r="W54" s="46">
        <f t="shared" si="17"/>
        <v>0</v>
      </c>
      <c r="X54" s="46">
        <v>0</v>
      </c>
      <c r="Y54" s="45">
        <v>0</v>
      </c>
    </row>
    <row r="55" spans="1:25" ht="18" customHeight="1">
      <c r="A55" s="42" t="s">
        <v>330</v>
      </c>
      <c r="B55" s="42" t="s">
        <v>331</v>
      </c>
      <c r="C55" s="42" t="s">
        <v>99</v>
      </c>
      <c r="D55" s="43" t="s">
        <v>81</v>
      </c>
      <c r="E55" s="44">
        <f t="shared" si="9"/>
        <v>789</v>
      </c>
      <c r="F55" s="45">
        <f t="shared" si="10"/>
        <v>789</v>
      </c>
      <c r="G55" s="46">
        <f t="shared" si="11"/>
        <v>789</v>
      </c>
      <c r="H55" s="46">
        <v>0</v>
      </c>
      <c r="I55" s="45">
        <v>789</v>
      </c>
      <c r="J55" s="46">
        <f t="shared" si="12"/>
        <v>0</v>
      </c>
      <c r="K55" s="46">
        <v>0</v>
      </c>
      <c r="L55" s="45">
        <v>0</v>
      </c>
      <c r="M55" s="46">
        <f t="shared" si="13"/>
        <v>0</v>
      </c>
      <c r="N55" s="46">
        <v>0</v>
      </c>
      <c r="O55" s="45">
        <v>0</v>
      </c>
      <c r="P55" s="45">
        <f t="shared" si="14"/>
        <v>0</v>
      </c>
      <c r="Q55" s="46">
        <f t="shared" si="15"/>
        <v>0</v>
      </c>
      <c r="R55" s="46">
        <v>0</v>
      </c>
      <c r="S55" s="45">
        <v>0</v>
      </c>
      <c r="T55" s="46">
        <f t="shared" si="16"/>
        <v>0</v>
      </c>
      <c r="U55" s="46">
        <v>0</v>
      </c>
      <c r="V55" s="45">
        <v>0</v>
      </c>
      <c r="W55" s="46">
        <f t="shared" si="17"/>
        <v>0</v>
      </c>
      <c r="X55" s="46">
        <v>0</v>
      </c>
      <c r="Y55" s="45">
        <v>0</v>
      </c>
    </row>
    <row r="56" spans="1:25" ht="18" customHeight="1">
      <c r="A56" s="42"/>
      <c r="B56" s="42"/>
      <c r="C56" s="42"/>
      <c r="D56" s="43" t="s">
        <v>347</v>
      </c>
      <c r="E56" s="44">
        <f t="shared" si="9"/>
        <v>26895</v>
      </c>
      <c r="F56" s="45">
        <f t="shared" si="10"/>
        <v>23626</v>
      </c>
      <c r="G56" s="46">
        <f t="shared" si="11"/>
        <v>23626</v>
      </c>
      <c r="H56" s="46">
        <v>23626</v>
      </c>
      <c r="I56" s="45">
        <v>0</v>
      </c>
      <c r="J56" s="46">
        <f t="shared" si="12"/>
        <v>0</v>
      </c>
      <c r="K56" s="46">
        <v>0</v>
      </c>
      <c r="L56" s="45">
        <v>0</v>
      </c>
      <c r="M56" s="46">
        <f t="shared" si="13"/>
        <v>0</v>
      </c>
      <c r="N56" s="46">
        <v>0</v>
      </c>
      <c r="O56" s="45">
        <v>0</v>
      </c>
      <c r="P56" s="45">
        <f t="shared" si="14"/>
        <v>3269</v>
      </c>
      <c r="Q56" s="46">
        <f t="shared" si="15"/>
        <v>3269</v>
      </c>
      <c r="R56" s="46">
        <v>0</v>
      </c>
      <c r="S56" s="45">
        <v>3269</v>
      </c>
      <c r="T56" s="46">
        <f t="shared" si="16"/>
        <v>0</v>
      </c>
      <c r="U56" s="46">
        <v>0</v>
      </c>
      <c r="V56" s="45">
        <v>0</v>
      </c>
      <c r="W56" s="46">
        <f t="shared" si="17"/>
        <v>0</v>
      </c>
      <c r="X56" s="46">
        <v>0</v>
      </c>
      <c r="Y56" s="45">
        <v>0</v>
      </c>
    </row>
    <row r="57" spans="1:25" ht="18" customHeight="1">
      <c r="A57" s="42"/>
      <c r="B57" s="42"/>
      <c r="C57" s="42"/>
      <c r="D57" s="43" t="s">
        <v>333</v>
      </c>
      <c r="E57" s="44">
        <f t="shared" si="9"/>
        <v>26895</v>
      </c>
      <c r="F57" s="45">
        <f t="shared" si="10"/>
        <v>23626</v>
      </c>
      <c r="G57" s="46">
        <f t="shared" si="11"/>
        <v>23626</v>
      </c>
      <c r="H57" s="46">
        <v>23626</v>
      </c>
      <c r="I57" s="45">
        <v>0</v>
      </c>
      <c r="J57" s="46">
        <f t="shared" si="12"/>
        <v>0</v>
      </c>
      <c r="K57" s="46">
        <v>0</v>
      </c>
      <c r="L57" s="45">
        <v>0</v>
      </c>
      <c r="M57" s="46">
        <f t="shared" si="13"/>
        <v>0</v>
      </c>
      <c r="N57" s="46">
        <v>0</v>
      </c>
      <c r="O57" s="45">
        <v>0</v>
      </c>
      <c r="P57" s="45">
        <f t="shared" si="14"/>
        <v>3269</v>
      </c>
      <c r="Q57" s="46">
        <f t="shared" si="15"/>
        <v>3269</v>
      </c>
      <c r="R57" s="46">
        <v>0</v>
      </c>
      <c r="S57" s="45">
        <v>3269</v>
      </c>
      <c r="T57" s="46">
        <f t="shared" si="16"/>
        <v>0</v>
      </c>
      <c r="U57" s="46">
        <v>0</v>
      </c>
      <c r="V57" s="45">
        <v>0</v>
      </c>
      <c r="W57" s="46">
        <f t="shared" si="17"/>
        <v>0</v>
      </c>
      <c r="X57" s="46">
        <v>0</v>
      </c>
      <c r="Y57" s="45">
        <v>0</v>
      </c>
    </row>
    <row r="58" spans="1:25" ht="18" customHeight="1">
      <c r="A58" s="42" t="s">
        <v>334</v>
      </c>
      <c r="B58" s="42" t="s">
        <v>335</v>
      </c>
      <c r="C58" s="42" t="s">
        <v>101</v>
      </c>
      <c r="D58" s="43" t="s">
        <v>336</v>
      </c>
      <c r="E58" s="44">
        <f t="shared" si="9"/>
        <v>21109</v>
      </c>
      <c r="F58" s="45">
        <f t="shared" si="10"/>
        <v>21109</v>
      </c>
      <c r="G58" s="46">
        <f t="shared" si="11"/>
        <v>21109</v>
      </c>
      <c r="H58" s="46">
        <v>21109</v>
      </c>
      <c r="I58" s="45">
        <v>0</v>
      </c>
      <c r="J58" s="46">
        <f t="shared" si="12"/>
        <v>0</v>
      </c>
      <c r="K58" s="46">
        <v>0</v>
      </c>
      <c r="L58" s="45">
        <v>0</v>
      </c>
      <c r="M58" s="46">
        <f t="shared" si="13"/>
        <v>0</v>
      </c>
      <c r="N58" s="46">
        <v>0</v>
      </c>
      <c r="O58" s="45">
        <v>0</v>
      </c>
      <c r="P58" s="45">
        <f t="shared" si="14"/>
        <v>0</v>
      </c>
      <c r="Q58" s="46">
        <f t="shared" si="15"/>
        <v>0</v>
      </c>
      <c r="R58" s="46">
        <v>0</v>
      </c>
      <c r="S58" s="45">
        <v>0</v>
      </c>
      <c r="T58" s="46">
        <f t="shared" si="16"/>
        <v>0</v>
      </c>
      <c r="U58" s="46">
        <v>0</v>
      </c>
      <c r="V58" s="45">
        <v>0</v>
      </c>
      <c r="W58" s="46">
        <f t="shared" si="17"/>
        <v>0</v>
      </c>
      <c r="X58" s="46">
        <v>0</v>
      </c>
      <c r="Y58" s="45">
        <v>0</v>
      </c>
    </row>
    <row r="59" spans="1:25" ht="18" customHeight="1">
      <c r="A59" s="42" t="s">
        <v>334</v>
      </c>
      <c r="B59" s="42" t="s">
        <v>337</v>
      </c>
      <c r="C59" s="42" t="s">
        <v>101</v>
      </c>
      <c r="D59" s="43" t="s">
        <v>338</v>
      </c>
      <c r="E59" s="44">
        <f t="shared" si="9"/>
        <v>5786</v>
      </c>
      <c r="F59" s="45">
        <f t="shared" si="10"/>
        <v>2517</v>
      </c>
      <c r="G59" s="46">
        <f t="shared" si="11"/>
        <v>2517</v>
      </c>
      <c r="H59" s="46">
        <v>2517</v>
      </c>
      <c r="I59" s="45">
        <v>0</v>
      </c>
      <c r="J59" s="46">
        <f t="shared" si="12"/>
        <v>0</v>
      </c>
      <c r="K59" s="46">
        <v>0</v>
      </c>
      <c r="L59" s="45">
        <v>0</v>
      </c>
      <c r="M59" s="46">
        <f t="shared" si="13"/>
        <v>0</v>
      </c>
      <c r="N59" s="46">
        <v>0</v>
      </c>
      <c r="O59" s="45">
        <v>0</v>
      </c>
      <c r="P59" s="45">
        <f t="shared" si="14"/>
        <v>3269</v>
      </c>
      <c r="Q59" s="46">
        <f t="shared" si="15"/>
        <v>3269</v>
      </c>
      <c r="R59" s="46">
        <v>0</v>
      </c>
      <c r="S59" s="45">
        <v>3269</v>
      </c>
      <c r="T59" s="46">
        <f t="shared" si="16"/>
        <v>0</v>
      </c>
      <c r="U59" s="46">
        <v>0</v>
      </c>
      <c r="V59" s="45">
        <v>0</v>
      </c>
      <c r="W59" s="46">
        <f t="shared" si="17"/>
        <v>0</v>
      </c>
      <c r="X59" s="46">
        <v>0</v>
      </c>
      <c r="Y59" s="45">
        <v>0</v>
      </c>
    </row>
    <row r="60" spans="1:25" ht="18" customHeight="1">
      <c r="A60" s="42"/>
      <c r="B60" s="42"/>
      <c r="C60" s="42"/>
      <c r="D60" s="43" t="s">
        <v>348</v>
      </c>
      <c r="E60" s="44">
        <f t="shared" si="9"/>
        <v>51569</v>
      </c>
      <c r="F60" s="45">
        <f t="shared" si="10"/>
        <v>43241</v>
      </c>
      <c r="G60" s="46">
        <f t="shared" si="11"/>
        <v>43241</v>
      </c>
      <c r="H60" s="46">
        <v>43166</v>
      </c>
      <c r="I60" s="45">
        <v>75</v>
      </c>
      <c r="J60" s="46">
        <f t="shared" si="12"/>
        <v>0</v>
      </c>
      <c r="K60" s="46">
        <v>0</v>
      </c>
      <c r="L60" s="45">
        <v>0</v>
      </c>
      <c r="M60" s="46">
        <f t="shared" si="13"/>
        <v>0</v>
      </c>
      <c r="N60" s="46">
        <v>0</v>
      </c>
      <c r="O60" s="45">
        <v>0</v>
      </c>
      <c r="P60" s="45">
        <f t="shared" si="14"/>
        <v>8328</v>
      </c>
      <c r="Q60" s="46">
        <f t="shared" si="15"/>
        <v>8328</v>
      </c>
      <c r="R60" s="46">
        <v>160</v>
      </c>
      <c r="S60" s="45">
        <v>8168</v>
      </c>
      <c r="T60" s="46">
        <f t="shared" si="16"/>
        <v>0</v>
      </c>
      <c r="U60" s="46">
        <v>0</v>
      </c>
      <c r="V60" s="45">
        <v>0</v>
      </c>
      <c r="W60" s="46">
        <f t="shared" si="17"/>
        <v>0</v>
      </c>
      <c r="X60" s="46">
        <v>0</v>
      </c>
      <c r="Y60" s="45">
        <v>0</v>
      </c>
    </row>
    <row r="61" spans="1:25" ht="18" customHeight="1">
      <c r="A61" s="42"/>
      <c r="B61" s="42"/>
      <c r="C61" s="42"/>
      <c r="D61" s="43" t="s">
        <v>333</v>
      </c>
      <c r="E61" s="44">
        <f t="shared" si="9"/>
        <v>51406</v>
      </c>
      <c r="F61" s="45">
        <f t="shared" si="10"/>
        <v>43078</v>
      </c>
      <c r="G61" s="46">
        <f t="shared" si="11"/>
        <v>43078</v>
      </c>
      <c r="H61" s="46">
        <v>43078</v>
      </c>
      <c r="I61" s="45">
        <v>0</v>
      </c>
      <c r="J61" s="46">
        <f t="shared" si="12"/>
        <v>0</v>
      </c>
      <c r="K61" s="46">
        <v>0</v>
      </c>
      <c r="L61" s="45">
        <v>0</v>
      </c>
      <c r="M61" s="46">
        <f t="shared" si="13"/>
        <v>0</v>
      </c>
      <c r="N61" s="46">
        <v>0</v>
      </c>
      <c r="O61" s="45">
        <v>0</v>
      </c>
      <c r="P61" s="45">
        <f t="shared" si="14"/>
        <v>8328</v>
      </c>
      <c r="Q61" s="46">
        <f t="shared" si="15"/>
        <v>8328</v>
      </c>
      <c r="R61" s="46">
        <v>160</v>
      </c>
      <c r="S61" s="45">
        <v>8168</v>
      </c>
      <c r="T61" s="46">
        <f t="shared" si="16"/>
        <v>0</v>
      </c>
      <c r="U61" s="46">
        <v>0</v>
      </c>
      <c r="V61" s="45">
        <v>0</v>
      </c>
      <c r="W61" s="46">
        <f t="shared" si="17"/>
        <v>0</v>
      </c>
      <c r="X61" s="46">
        <v>0</v>
      </c>
      <c r="Y61" s="45">
        <v>0</v>
      </c>
    </row>
    <row r="62" spans="1:25" ht="18" customHeight="1">
      <c r="A62" s="42" t="s">
        <v>334</v>
      </c>
      <c r="B62" s="42" t="s">
        <v>335</v>
      </c>
      <c r="C62" s="42" t="s">
        <v>103</v>
      </c>
      <c r="D62" s="43" t="s">
        <v>336</v>
      </c>
      <c r="E62" s="44">
        <f t="shared" si="9"/>
        <v>38878</v>
      </c>
      <c r="F62" s="45">
        <f t="shared" si="10"/>
        <v>38718</v>
      </c>
      <c r="G62" s="46">
        <f t="shared" si="11"/>
        <v>38718</v>
      </c>
      <c r="H62" s="46">
        <v>38718</v>
      </c>
      <c r="I62" s="45">
        <v>0</v>
      </c>
      <c r="J62" s="46">
        <f t="shared" si="12"/>
        <v>0</v>
      </c>
      <c r="K62" s="46">
        <v>0</v>
      </c>
      <c r="L62" s="45">
        <v>0</v>
      </c>
      <c r="M62" s="46">
        <f t="shared" si="13"/>
        <v>0</v>
      </c>
      <c r="N62" s="46">
        <v>0</v>
      </c>
      <c r="O62" s="45">
        <v>0</v>
      </c>
      <c r="P62" s="45">
        <f t="shared" si="14"/>
        <v>160</v>
      </c>
      <c r="Q62" s="46">
        <f t="shared" si="15"/>
        <v>160</v>
      </c>
      <c r="R62" s="46">
        <v>160</v>
      </c>
      <c r="S62" s="45">
        <v>0</v>
      </c>
      <c r="T62" s="46">
        <f t="shared" si="16"/>
        <v>0</v>
      </c>
      <c r="U62" s="46">
        <v>0</v>
      </c>
      <c r="V62" s="45">
        <v>0</v>
      </c>
      <c r="W62" s="46">
        <f t="shared" si="17"/>
        <v>0</v>
      </c>
      <c r="X62" s="46">
        <v>0</v>
      </c>
      <c r="Y62" s="45">
        <v>0</v>
      </c>
    </row>
    <row r="63" spans="1:25" ht="18" customHeight="1">
      <c r="A63" s="42" t="s">
        <v>334</v>
      </c>
      <c r="B63" s="42" t="s">
        <v>337</v>
      </c>
      <c r="C63" s="42" t="s">
        <v>103</v>
      </c>
      <c r="D63" s="43" t="s">
        <v>338</v>
      </c>
      <c r="E63" s="44">
        <f t="shared" si="9"/>
        <v>12528</v>
      </c>
      <c r="F63" s="45">
        <f t="shared" si="10"/>
        <v>4360</v>
      </c>
      <c r="G63" s="46">
        <f t="shared" si="11"/>
        <v>4360</v>
      </c>
      <c r="H63" s="46">
        <v>4360</v>
      </c>
      <c r="I63" s="45">
        <v>0</v>
      </c>
      <c r="J63" s="46">
        <f t="shared" si="12"/>
        <v>0</v>
      </c>
      <c r="K63" s="46">
        <v>0</v>
      </c>
      <c r="L63" s="45">
        <v>0</v>
      </c>
      <c r="M63" s="46">
        <f t="shared" si="13"/>
        <v>0</v>
      </c>
      <c r="N63" s="46">
        <v>0</v>
      </c>
      <c r="O63" s="45">
        <v>0</v>
      </c>
      <c r="P63" s="45">
        <f t="shared" si="14"/>
        <v>8168</v>
      </c>
      <c r="Q63" s="46">
        <f t="shared" si="15"/>
        <v>8168</v>
      </c>
      <c r="R63" s="46">
        <v>0</v>
      </c>
      <c r="S63" s="45">
        <v>8168</v>
      </c>
      <c r="T63" s="46">
        <f t="shared" si="16"/>
        <v>0</v>
      </c>
      <c r="U63" s="46">
        <v>0</v>
      </c>
      <c r="V63" s="45">
        <v>0</v>
      </c>
      <c r="W63" s="46">
        <f t="shared" si="17"/>
        <v>0</v>
      </c>
      <c r="X63" s="46">
        <v>0</v>
      </c>
      <c r="Y63" s="45">
        <v>0</v>
      </c>
    </row>
    <row r="64" spans="1:25" ht="18" customHeight="1">
      <c r="A64" s="42"/>
      <c r="B64" s="42"/>
      <c r="C64" s="42"/>
      <c r="D64" s="43" t="s">
        <v>339</v>
      </c>
      <c r="E64" s="44">
        <f t="shared" si="9"/>
        <v>88</v>
      </c>
      <c r="F64" s="45">
        <f t="shared" si="10"/>
        <v>88</v>
      </c>
      <c r="G64" s="46">
        <f t="shared" si="11"/>
        <v>88</v>
      </c>
      <c r="H64" s="46">
        <v>88</v>
      </c>
      <c r="I64" s="45">
        <v>0</v>
      </c>
      <c r="J64" s="46">
        <f t="shared" si="12"/>
        <v>0</v>
      </c>
      <c r="K64" s="46">
        <v>0</v>
      </c>
      <c r="L64" s="45">
        <v>0</v>
      </c>
      <c r="M64" s="46">
        <f t="shared" si="13"/>
        <v>0</v>
      </c>
      <c r="N64" s="46">
        <v>0</v>
      </c>
      <c r="O64" s="45">
        <v>0</v>
      </c>
      <c r="P64" s="45">
        <f t="shared" si="14"/>
        <v>0</v>
      </c>
      <c r="Q64" s="46">
        <f t="shared" si="15"/>
        <v>0</v>
      </c>
      <c r="R64" s="46">
        <v>0</v>
      </c>
      <c r="S64" s="45">
        <v>0</v>
      </c>
      <c r="T64" s="46">
        <f t="shared" si="16"/>
        <v>0</v>
      </c>
      <c r="U64" s="46">
        <v>0</v>
      </c>
      <c r="V64" s="45">
        <v>0</v>
      </c>
      <c r="W64" s="46">
        <f t="shared" si="17"/>
        <v>0</v>
      </c>
      <c r="X64" s="46">
        <v>0</v>
      </c>
      <c r="Y64" s="45">
        <v>0</v>
      </c>
    </row>
    <row r="65" spans="1:25" ht="18" customHeight="1">
      <c r="A65" s="42" t="s">
        <v>340</v>
      </c>
      <c r="B65" s="42" t="s">
        <v>341</v>
      </c>
      <c r="C65" s="42" t="s">
        <v>103</v>
      </c>
      <c r="D65" s="43" t="s">
        <v>342</v>
      </c>
      <c r="E65" s="44">
        <f t="shared" si="9"/>
        <v>88</v>
      </c>
      <c r="F65" s="45">
        <f t="shared" si="10"/>
        <v>88</v>
      </c>
      <c r="G65" s="46">
        <f t="shared" si="11"/>
        <v>88</v>
      </c>
      <c r="H65" s="46">
        <v>88</v>
      </c>
      <c r="I65" s="45">
        <v>0</v>
      </c>
      <c r="J65" s="46">
        <f t="shared" si="12"/>
        <v>0</v>
      </c>
      <c r="K65" s="46">
        <v>0</v>
      </c>
      <c r="L65" s="45">
        <v>0</v>
      </c>
      <c r="M65" s="46">
        <f t="shared" si="13"/>
        <v>0</v>
      </c>
      <c r="N65" s="46">
        <v>0</v>
      </c>
      <c r="O65" s="45">
        <v>0</v>
      </c>
      <c r="P65" s="45">
        <f t="shared" si="14"/>
        <v>0</v>
      </c>
      <c r="Q65" s="46">
        <f t="shared" si="15"/>
        <v>0</v>
      </c>
      <c r="R65" s="46">
        <v>0</v>
      </c>
      <c r="S65" s="45">
        <v>0</v>
      </c>
      <c r="T65" s="46">
        <f t="shared" si="16"/>
        <v>0</v>
      </c>
      <c r="U65" s="46">
        <v>0</v>
      </c>
      <c r="V65" s="45">
        <v>0</v>
      </c>
      <c r="W65" s="46">
        <f t="shared" si="17"/>
        <v>0</v>
      </c>
      <c r="X65" s="46">
        <v>0</v>
      </c>
      <c r="Y65" s="45">
        <v>0</v>
      </c>
    </row>
    <row r="66" spans="1:25" ht="18" customHeight="1">
      <c r="A66" s="42"/>
      <c r="B66" s="42"/>
      <c r="C66" s="42"/>
      <c r="D66" s="43" t="s">
        <v>329</v>
      </c>
      <c r="E66" s="44">
        <f t="shared" si="9"/>
        <v>75</v>
      </c>
      <c r="F66" s="45">
        <f t="shared" si="10"/>
        <v>75</v>
      </c>
      <c r="G66" s="46">
        <f t="shared" si="11"/>
        <v>75</v>
      </c>
      <c r="H66" s="46">
        <v>0</v>
      </c>
      <c r="I66" s="45">
        <v>75</v>
      </c>
      <c r="J66" s="46">
        <f t="shared" si="12"/>
        <v>0</v>
      </c>
      <c r="K66" s="46">
        <v>0</v>
      </c>
      <c r="L66" s="45">
        <v>0</v>
      </c>
      <c r="M66" s="46">
        <f t="shared" si="13"/>
        <v>0</v>
      </c>
      <c r="N66" s="46">
        <v>0</v>
      </c>
      <c r="O66" s="45">
        <v>0</v>
      </c>
      <c r="P66" s="45">
        <f t="shared" si="14"/>
        <v>0</v>
      </c>
      <c r="Q66" s="46">
        <f t="shared" si="15"/>
        <v>0</v>
      </c>
      <c r="R66" s="46">
        <v>0</v>
      </c>
      <c r="S66" s="45">
        <v>0</v>
      </c>
      <c r="T66" s="46">
        <f t="shared" si="16"/>
        <v>0</v>
      </c>
      <c r="U66" s="46">
        <v>0</v>
      </c>
      <c r="V66" s="45">
        <v>0</v>
      </c>
      <c r="W66" s="46">
        <f t="shared" si="17"/>
        <v>0</v>
      </c>
      <c r="X66" s="46">
        <v>0</v>
      </c>
      <c r="Y66" s="45">
        <v>0</v>
      </c>
    </row>
    <row r="67" spans="1:25" ht="18" customHeight="1">
      <c r="A67" s="42" t="s">
        <v>330</v>
      </c>
      <c r="B67" s="42" t="s">
        <v>331</v>
      </c>
      <c r="C67" s="42" t="s">
        <v>103</v>
      </c>
      <c r="D67" s="43" t="s">
        <v>81</v>
      </c>
      <c r="E67" s="44">
        <f t="shared" si="9"/>
        <v>75</v>
      </c>
      <c r="F67" s="45">
        <f t="shared" si="10"/>
        <v>75</v>
      </c>
      <c r="G67" s="46">
        <f t="shared" si="11"/>
        <v>75</v>
      </c>
      <c r="H67" s="46">
        <v>0</v>
      </c>
      <c r="I67" s="45">
        <v>75</v>
      </c>
      <c r="J67" s="46">
        <f t="shared" si="12"/>
        <v>0</v>
      </c>
      <c r="K67" s="46">
        <v>0</v>
      </c>
      <c r="L67" s="45">
        <v>0</v>
      </c>
      <c r="M67" s="46">
        <f t="shared" si="13"/>
        <v>0</v>
      </c>
      <c r="N67" s="46">
        <v>0</v>
      </c>
      <c r="O67" s="45">
        <v>0</v>
      </c>
      <c r="P67" s="45">
        <f t="shared" si="14"/>
        <v>0</v>
      </c>
      <c r="Q67" s="46">
        <f t="shared" si="15"/>
        <v>0</v>
      </c>
      <c r="R67" s="46">
        <v>0</v>
      </c>
      <c r="S67" s="45">
        <v>0</v>
      </c>
      <c r="T67" s="46">
        <f t="shared" si="16"/>
        <v>0</v>
      </c>
      <c r="U67" s="46">
        <v>0</v>
      </c>
      <c r="V67" s="45">
        <v>0</v>
      </c>
      <c r="W67" s="46">
        <f t="shared" si="17"/>
        <v>0</v>
      </c>
      <c r="X67" s="46">
        <v>0</v>
      </c>
      <c r="Y67" s="45">
        <v>0</v>
      </c>
    </row>
    <row r="68" spans="1:25" ht="18" customHeight="1">
      <c r="A68" s="42"/>
      <c r="B68" s="42"/>
      <c r="C68" s="42"/>
      <c r="D68" s="43" t="s">
        <v>349</v>
      </c>
      <c r="E68" s="44">
        <f t="shared" si="9"/>
        <v>4121</v>
      </c>
      <c r="F68" s="45">
        <f t="shared" si="10"/>
        <v>4121</v>
      </c>
      <c r="G68" s="46">
        <f t="shared" si="11"/>
        <v>4121</v>
      </c>
      <c r="H68" s="46">
        <v>4121</v>
      </c>
      <c r="I68" s="45">
        <v>0</v>
      </c>
      <c r="J68" s="46">
        <f t="shared" si="12"/>
        <v>0</v>
      </c>
      <c r="K68" s="46">
        <v>0</v>
      </c>
      <c r="L68" s="45">
        <v>0</v>
      </c>
      <c r="M68" s="46">
        <f t="shared" si="13"/>
        <v>0</v>
      </c>
      <c r="N68" s="46">
        <v>0</v>
      </c>
      <c r="O68" s="45">
        <v>0</v>
      </c>
      <c r="P68" s="45">
        <f t="shared" si="14"/>
        <v>0</v>
      </c>
      <c r="Q68" s="46">
        <f t="shared" si="15"/>
        <v>0</v>
      </c>
      <c r="R68" s="46">
        <v>0</v>
      </c>
      <c r="S68" s="45">
        <v>0</v>
      </c>
      <c r="T68" s="46">
        <f t="shared" si="16"/>
        <v>0</v>
      </c>
      <c r="U68" s="46">
        <v>0</v>
      </c>
      <c r="V68" s="45">
        <v>0</v>
      </c>
      <c r="W68" s="46">
        <f t="shared" si="17"/>
        <v>0</v>
      </c>
      <c r="X68" s="46">
        <v>0</v>
      </c>
      <c r="Y68" s="45">
        <v>0</v>
      </c>
    </row>
    <row r="69" spans="1:25" ht="18" customHeight="1">
      <c r="A69" s="42"/>
      <c r="B69" s="42"/>
      <c r="C69" s="42"/>
      <c r="D69" s="43" t="s">
        <v>333</v>
      </c>
      <c r="E69" s="44">
        <f t="shared" si="9"/>
        <v>4121</v>
      </c>
      <c r="F69" s="45">
        <f t="shared" si="10"/>
        <v>4121</v>
      </c>
      <c r="G69" s="46">
        <f t="shared" si="11"/>
        <v>4121</v>
      </c>
      <c r="H69" s="46">
        <v>4121</v>
      </c>
      <c r="I69" s="45">
        <v>0</v>
      </c>
      <c r="J69" s="46">
        <f t="shared" si="12"/>
        <v>0</v>
      </c>
      <c r="K69" s="46">
        <v>0</v>
      </c>
      <c r="L69" s="45">
        <v>0</v>
      </c>
      <c r="M69" s="46">
        <f t="shared" si="13"/>
        <v>0</v>
      </c>
      <c r="N69" s="46">
        <v>0</v>
      </c>
      <c r="O69" s="45">
        <v>0</v>
      </c>
      <c r="P69" s="45">
        <f t="shared" si="14"/>
        <v>0</v>
      </c>
      <c r="Q69" s="46">
        <f t="shared" si="15"/>
        <v>0</v>
      </c>
      <c r="R69" s="46">
        <v>0</v>
      </c>
      <c r="S69" s="45">
        <v>0</v>
      </c>
      <c r="T69" s="46">
        <f t="shared" si="16"/>
        <v>0</v>
      </c>
      <c r="U69" s="46">
        <v>0</v>
      </c>
      <c r="V69" s="45">
        <v>0</v>
      </c>
      <c r="W69" s="46">
        <f t="shared" si="17"/>
        <v>0</v>
      </c>
      <c r="X69" s="46">
        <v>0</v>
      </c>
      <c r="Y69" s="45">
        <v>0</v>
      </c>
    </row>
    <row r="70" spans="1:25" ht="18" customHeight="1">
      <c r="A70" s="42" t="s">
        <v>334</v>
      </c>
      <c r="B70" s="42" t="s">
        <v>335</v>
      </c>
      <c r="C70" s="42" t="s">
        <v>105</v>
      </c>
      <c r="D70" s="43" t="s">
        <v>336</v>
      </c>
      <c r="E70" s="44">
        <f t="shared" si="9"/>
        <v>3654</v>
      </c>
      <c r="F70" s="45">
        <f t="shared" si="10"/>
        <v>3654</v>
      </c>
      <c r="G70" s="46">
        <f t="shared" si="11"/>
        <v>3654</v>
      </c>
      <c r="H70" s="46">
        <v>3654</v>
      </c>
      <c r="I70" s="45">
        <v>0</v>
      </c>
      <c r="J70" s="46">
        <f t="shared" si="12"/>
        <v>0</v>
      </c>
      <c r="K70" s="46">
        <v>0</v>
      </c>
      <c r="L70" s="45">
        <v>0</v>
      </c>
      <c r="M70" s="46">
        <f t="shared" si="13"/>
        <v>0</v>
      </c>
      <c r="N70" s="46">
        <v>0</v>
      </c>
      <c r="O70" s="45">
        <v>0</v>
      </c>
      <c r="P70" s="45">
        <f t="shared" si="14"/>
        <v>0</v>
      </c>
      <c r="Q70" s="46">
        <f t="shared" si="15"/>
        <v>0</v>
      </c>
      <c r="R70" s="46">
        <v>0</v>
      </c>
      <c r="S70" s="45">
        <v>0</v>
      </c>
      <c r="T70" s="46">
        <f t="shared" si="16"/>
        <v>0</v>
      </c>
      <c r="U70" s="46">
        <v>0</v>
      </c>
      <c r="V70" s="45">
        <v>0</v>
      </c>
      <c r="W70" s="46">
        <f t="shared" si="17"/>
        <v>0</v>
      </c>
      <c r="X70" s="46">
        <v>0</v>
      </c>
      <c r="Y70" s="45">
        <v>0</v>
      </c>
    </row>
    <row r="71" spans="1:25" ht="18" customHeight="1">
      <c r="A71" s="42" t="s">
        <v>334</v>
      </c>
      <c r="B71" s="42" t="s">
        <v>337</v>
      </c>
      <c r="C71" s="42" t="s">
        <v>105</v>
      </c>
      <c r="D71" s="43" t="s">
        <v>338</v>
      </c>
      <c r="E71" s="44">
        <f t="shared" si="9"/>
        <v>467</v>
      </c>
      <c r="F71" s="45">
        <f t="shared" si="10"/>
        <v>467</v>
      </c>
      <c r="G71" s="46">
        <f t="shared" si="11"/>
        <v>467</v>
      </c>
      <c r="H71" s="46">
        <v>467</v>
      </c>
      <c r="I71" s="45">
        <v>0</v>
      </c>
      <c r="J71" s="46">
        <f t="shared" si="12"/>
        <v>0</v>
      </c>
      <c r="K71" s="46">
        <v>0</v>
      </c>
      <c r="L71" s="45">
        <v>0</v>
      </c>
      <c r="M71" s="46">
        <f t="shared" si="13"/>
        <v>0</v>
      </c>
      <c r="N71" s="46">
        <v>0</v>
      </c>
      <c r="O71" s="45">
        <v>0</v>
      </c>
      <c r="P71" s="45">
        <f t="shared" si="14"/>
        <v>0</v>
      </c>
      <c r="Q71" s="46">
        <f t="shared" si="15"/>
        <v>0</v>
      </c>
      <c r="R71" s="46">
        <v>0</v>
      </c>
      <c r="S71" s="45">
        <v>0</v>
      </c>
      <c r="T71" s="46">
        <f t="shared" si="16"/>
        <v>0</v>
      </c>
      <c r="U71" s="46">
        <v>0</v>
      </c>
      <c r="V71" s="45">
        <v>0</v>
      </c>
      <c r="W71" s="46">
        <f t="shared" si="17"/>
        <v>0</v>
      </c>
      <c r="X71" s="46">
        <v>0</v>
      </c>
      <c r="Y71" s="45">
        <v>0</v>
      </c>
    </row>
    <row r="72" spans="1:25" ht="18" customHeight="1">
      <c r="A72" s="42"/>
      <c r="B72" s="42"/>
      <c r="C72" s="42"/>
      <c r="D72" s="43" t="s">
        <v>350</v>
      </c>
      <c r="E72" s="44">
        <f aca="true" t="shared" si="18" ref="E72:E103">SUM(F72,P72)</f>
        <v>420060</v>
      </c>
      <c r="F72" s="45">
        <f aca="true" t="shared" si="19" ref="F72:F103">SUM(G72,J72,M72)</f>
        <v>329239</v>
      </c>
      <c r="G72" s="46">
        <f aca="true" t="shared" si="20" ref="G72:G103">SUM(H72:I72)</f>
        <v>329239</v>
      </c>
      <c r="H72" s="46">
        <v>329057</v>
      </c>
      <c r="I72" s="45">
        <v>182</v>
      </c>
      <c r="J72" s="46">
        <f aca="true" t="shared" si="21" ref="J72:J103">SUM(K72:L72)</f>
        <v>0</v>
      </c>
      <c r="K72" s="46">
        <v>0</v>
      </c>
      <c r="L72" s="45">
        <v>0</v>
      </c>
      <c r="M72" s="46">
        <f aca="true" t="shared" si="22" ref="M72:M103">SUM(N72:O72)</f>
        <v>0</v>
      </c>
      <c r="N72" s="46">
        <v>0</v>
      </c>
      <c r="O72" s="45">
        <v>0</v>
      </c>
      <c r="P72" s="45">
        <f aca="true" t="shared" si="23" ref="P72:P103">SUM(Q72,T72,W72)</f>
        <v>90821</v>
      </c>
      <c r="Q72" s="46">
        <f aca="true" t="shared" si="24" ref="Q72:Q103">SUM(R72:S72)</f>
        <v>90821</v>
      </c>
      <c r="R72" s="46">
        <v>0</v>
      </c>
      <c r="S72" s="45">
        <v>90821</v>
      </c>
      <c r="T72" s="46">
        <f aca="true" t="shared" si="25" ref="T72:T103">SUM(U72:V72)</f>
        <v>0</v>
      </c>
      <c r="U72" s="46">
        <v>0</v>
      </c>
      <c r="V72" s="45">
        <v>0</v>
      </c>
      <c r="W72" s="46">
        <f aca="true" t="shared" si="26" ref="W72:W103">SUM(X72:Y72)</f>
        <v>0</v>
      </c>
      <c r="X72" s="46">
        <v>0</v>
      </c>
      <c r="Y72" s="45">
        <v>0</v>
      </c>
    </row>
    <row r="73" spans="1:25" ht="18" customHeight="1">
      <c r="A73" s="42"/>
      <c r="B73" s="42"/>
      <c r="C73" s="42"/>
      <c r="D73" s="43" t="s">
        <v>333</v>
      </c>
      <c r="E73" s="44">
        <f t="shared" si="18"/>
        <v>418204</v>
      </c>
      <c r="F73" s="45">
        <f t="shared" si="19"/>
        <v>328964</v>
      </c>
      <c r="G73" s="46">
        <f t="shared" si="20"/>
        <v>328964</v>
      </c>
      <c r="H73" s="46">
        <v>328964</v>
      </c>
      <c r="I73" s="45">
        <v>0</v>
      </c>
      <c r="J73" s="46">
        <f t="shared" si="21"/>
        <v>0</v>
      </c>
      <c r="K73" s="46">
        <v>0</v>
      </c>
      <c r="L73" s="45">
        <v>0</v>
      </c>
      <c r="M73" s="46">
        <f t="shared" si="22"/>
        <v>0</v>
      </c>
      <c r="N73" s="46">
        <v>0</v>
      </c>
      <c r="O73" s="45">
        <v>0</v>
      </c>
      <c r="P73" s="45">
        <f t="shared" si="23"/>
        <v>89240</v>
      </c>
      <c r="Q73" s="46">
        <f t="shared" si="24"/>
        <v>89240</v>
      </c>
      <c r="R73" s="46">
        <v>0</v>
      </c>
      <c r="S73" s="45">
        <v>89240</v>
      </c>
      <c r="T73" s="46">
        <f t="shared" si="25"/>
        <v>0</v>
      </c>
      <c r="U73" s="46">
        <v>0</v>
      </c>
      <c r="V73" s="45">
        <v>0</v>
      </c>
      <c r="W73" s="46">
        <f t="shared" si="26"/>
        <v>0</v>
      </c>
      <c r="X73" s="46">
        <v>0</v>
      </c>
      <c r="Y73" s="45">
        <v>0</v>
      </c>
    </row>
    <row r="74" spans="1:25" ht="18" customHeight="1">
      <c r="A74" s="42" t="s">
        <v>334</v>
      </c>
      <c r="B74" s="42" t="s">
        <v>335</v>
      </c>
      <c r="C74" s="42" t="s">
        <v>107</v>
      </c>
      <c r="D74" s="43" t="s">
        <v>336</v>
      </c>
      <c r="E74" s="44">
        <f t="shared" si="18"/>
        <v>315655</v>
      </c>
      <c r="F74" s="45">
        <f t="shared" si="19"/>
        <v>315655</v>
      </c>
      <c r="G74" s="46">
        <f t="shared" si="20"/>
        <v>315655</v>
      </c>
      <c r="H74" s="46">
        <v>315655</v>
      </c>
      <c r="I74" s="45">
        <v>0</v>
      </c>
      <c r="J74" s="46">
        <f t="shared" si="21"/>
        <v>0</v>
      </c>
      <c r="K74" s="46">
        <v>0</v>
      </c>
      <c r="L74" s="45">
        <v>0</v>
      </c>
      <c r="M74" s="46">
        <f t="shared" si="22"/>
        <v>0</v>
      </c>
      <c r="N74" s="46">
        <v>0</v>
      </c>
      <c r="O74" s="45">
        <v>0</v>
      </c>
      <c r="P74" s="45">
        <f t="shared" si="23"/>
        <v>0</v>
      </c>
      <c r="Q74" s="46">
        <f t="shared" si="24"/>
        <v>0</v>
      </c>
      <c r="R74" s="46">
        <v>0</v>
      </c>
      <c r="S74" s="45">
        <v>0</v>
      </c>
      <c r="T74" s="46">
        <f t="shared" si="25"/>
        <v>0</v>
      </c>
      <c r="U74" s="46">
        <v>0</v>
      </c>
      <c r="V74" s="45">
        <v>0</v>
      </c>
      <c r="W74" s="46">
        <f t="shared" si="26"/>
        <v>0</v>
      </c>
      <c r="X74" s="46">
        <v>0</v>
      </c>
      <c r="Y74" s="45">
        <v>0</v>
      </c>
    </row>
    <row r="75" spans="1:25" ht="18" customHeight="1">
      <c r="A75" s="42" t="s">
        <v>334</v>
      </c>
      <c r="B75" s="42" t="s">
        <v>337</v>
      </c>
      <c r="C75" s="42" t="s">
        <v>107</v>
      </c>
      <c r="D75" s="43" t="s">
        <v>338</v>
      </c>
      <c r="E75" s="44">
        <f t="shared" si="18"/>
        <v>102549</v>
      </c>
      <c r="F75" s="45">
        <f t="shared" si="19"/>
        <v>13309</v>
      </c>
      <c r="G75" s="46">
        <f t="shared" si="20"/>
        <v>13309</v>
      </c>
      <c r="H75" s="46">
        <v>13309</v>
      </c>
      <c r="I75" s="45">
        <v>0</v>
      </c>
      <c r="J75" s="46">
        <f t="shared" si="21"/>
        <v>0</v>
      </c>
      <c r="K75" s="46">
        <v>0</v>
      </c>
      <c r="L75" s="45">
        <v>0</v>
      </c>
      <c r="M75" s="46">
        <f t="shared" si="22"/>
        <v>0</v>
      </c>
      <c r="N75" s="46">
        <v>0</v>
      </c>
      <c r="O75" s="45">
        <v>0</v>
      </c>
      <c r="P75" s="45">
        <f t="shared" si="23"/>
        <v>89240</v>
      </c>
      <c r="Q75" s="46">
        <f t="shared" si="24"/>
        <v>89240</v>
      </c>
      <c r="R75" s="46">
        <v>0</v>
      </c>
      <c r="S75" s="45">
        <v>89240</v>
      </c>
      <c r="T75" s="46">
        <f t="shared" si="25"/>
        <v>0</v>
      </c>
      <c r="U75" s="46">
        <v>0</v>
      </c>
      <c r="V75" s="45">
        <v>0</v>
      </c>
      <c r="W75" s="46">
        <f t="shared" si="26"/>
        <v>0</v>
      </c>
      <c r="X75" s="46">
        <v>0</v>
      </c>
      <c r="Y75" s="45">
        <v>0</v>
      </c>
    </row>
    <row r="76" spans="1:25" ht="18" customHeight="1">
      <c r="A76" s="42"/>
      <c r="B76" s="42"/>
      <c r="C76" s="42"/>
      <c r="D76" s="43" t="s">
        <v>351</v>
      </c>
      <c r="E76" s="44">
        <f t="shared" si="18"/>
        <v>1400</v>
      </c>
      <c r="F76" s="45">
        <f t="shared" si="19"/>
        <v>0</v>
      </c>
      <c r="G76" s="46">
        <f t="shared" si="20"/>
        <v>0</v>
      </c>
      <c r="H76" s="46">
        <v>0</v>
      </c>
      <c r="I76" s="45">
        <v>0</v>
      </c>
      <c r="J76" s="46">
        <f t="shared" si="21"/>
        <v>0</v>
      </c>
      <c r="K76" s="46">
        <v>0</v>
      </c>
      <c r="L76" s="45">
        <v>0</v>
      </c>
      <c r="M76" s="46">
        <f t="shared" si="22"/>
        <v>0</v>
      </c>
      <c r="N76" s="46">
        <v>0</v>
      </c>
      <c r="O76" s="45">
        <v>0</v>
      </c>
      <c r="P76" s="45">
        <f t="shared" si="23"/>
        <v>1400</v>
      </c>
      <c r="Q76" s="46">
        <f t="shared" si="24"/>
        <v>1400</v>
      </c>
      <c r="R76" s="46">
        <v>0</v>
      </c>
      <c r="S76" s="45">
        <v>1400</v>
      </c>
      <c r="T76" s="46">
        <f t="shared" si="25"/>
        <v>0</v>
      </c>
      <c r="U76" s="46">
        <v>0</v>
      </c>
      <c r="V76" s="45">
        <v>0</v>
      </c>
      <c r="W76" s="46">
        <f t="shared" si="26"/>
        <v>0</v>
      </c>
      <c r="X76" s="46">
        <v>0</v>
      </c>
      <c r="Y76" s="45">
        <v>0</v>
      </c>
    </row>
    <row r="77" spans="1:25" ht="18" customHeight="1">
      <c r="A77" s="42" t="s">
        <v>352</v>
      </c>
      <c r="B77" s="42" t="s">
        <v>353</v>
      </c>
      <c r="C77" s="42" t="s">
        <v>107</v>
      </c>
      <c r="D77" s="43" t="s">
        <v>354</v>
      </c>
      <c r="E77" s="44">
        <f t="shared" si="18"/>
        <v>1400</v>
      </c>
      <c r="F77" s="45">
        <f t="shared" si="19"/>
        <v>0</v>
      </c>
      <c r="G77" s="46">
        <f t="shared" si="20"/>
        <v>0</v>
      </c>
      <c r="H77" s="46">
        <v>0</v>
      </c>
      <c r="I77" s="45">
        <v>0</v>
      </c>
      <c r="J77" s="46">
        <f t="shared" si="21"/>
        <v>0</v>
      </c>
      <c r="K77" s="46">
        <v>0</v>
      </c>
      <c r="L77" s="45">
        <v>0</v>
      </c>
      <c r="M77" s="46">
        <f t="shared" si="22"/>
        <v>0</v>
      </c>
      <c r="N77" s="46">
        <v>0</v>
      </c>
      <c r="O77" s="45">
        <v>0</v>
      </c>
      <c r="P77" s="45">
        <f t="shared" si="23"/>
        <v>1400</v>
      </c>
      <c r="Q77" s="46">
        <f t="shared" si="24"/>
        <v>1400</v>
      </c>
      <c r="R77" s="46">
        <v>0</v>
      </c>
      <c r="S77" s="45">
        <v>1400</v>
      </c>
      <c r="T77" s="46">
        <f t="shared" si="25"/>
        <v>0</v>
      </c>
      <c r="U77" s="46">
        <v>0</v>
      </c>
      <c r="V77" s="45">
        <v>0</v>
      </c>
      <c r="W77" s="46">
        <f t="shared" si="26"/>
        <v>0</v>
      </c>
      <c r="X77" s="46">
        <v>0</v>
      </c>
      <c r="Y77" s="45">
        <v>0</v>
      </c>
    </row>
    <row r="78" spans="1:25" ht="18" customHeight="1">
      <c r="A78" s="42"/>
      <c r="B78" s="42"/>
      <c r="C78" s="42"/>
      <c r="D78" s="43" t="s">
        <v>339</v>
      </c>
      <c r="E78" s="44">
        <f t="shared" si="18"/>
        <v>274</v>
      </c>
      <c r="F78" s="45">
        <f t="shared" si="19"/>
        <v>93</v>
      </c>
      <c r="G78" s="46">
        <f t="shared" si="20"/>
        <v>93</v>
      </c>
      <c r="H78" s="46">
        <v>93</v>
      </c>
      <c r="I78" s="45">
        <v>0</v>
      </c>
      <c r="J78" s="46">
        <f t="shared" si="21"/>
        <v>0</v>
      </c>
      <c r="K78" s="46">
        <v>0</v>
      </c>
      <c r="L78" s="45">
        <v>0</v>
      </c>
      <c r="M78" s="46">
        <f t="shared" si="22"/>
        <v>0</v>
      </c>
      <c r="N78" s="46">
        <v>0</v>
      </c>
      <c r="O78" s="45">
        <v>0</v>
      </c>
      <c r="P78" s="45">
        <f t="shared" si="23"/>
        <v>181</v>
      </c>
      <c r="Q78" s="46">
        <f t="shared" si="24"/>
        <v>181</v>
      </c>
      <c r="R78" s="46">
        <v>0</v>
      </c>
      <c r="S78" s="45">
        <v>181</v>
      </c>
      <c r="T78" s="46">
        <f t="shared" si="25"/>
        <v>0</v>
      </c>
      <c r="U78" s="46">
        <v>0</v>
      </c>
      <c r="V78" s="45">
        <v>0</v>
      </c>
      <c r="W78" s="46">
        <f t="shared" si="26"/>
        <v>0</v>
      </c>
      <c r="X78" s="46">
        <v>0</v>
      </c>
      <c r="Y78" s="45">
        <v>0</v>
      </c>
    </row>
    <row r="79" spans="1:25" ht="18" customHeight="1">
      <c r="A79" s="42" t="s">
        <v>340</v>
      </c>
      <c r="B79" s="42" t="s">
        <v>341</v>
      </c>
      <c r="C79" s="42" t="s">
        <v>107</v>
      </c>
      <c r="D79" s="43" t="s">
        <v>342</v>
      </c>
      <c r="E79" s="44">
        <f t="shared" si="18"/>
        <v>274</v>
      </c>
      <c r="F79" s="45">
        <f t="shared" si="19"/>
        <v>93</v>
      </c>
      <c r="G79" s="46">
        <f t="shared" si="20"/>
        <v>93</v>
      </c>
      <c r="H79" s="46">
        <v>93</v>
      </c>
      <c r="I79" s="45">
        <v>0</v>
      </c>
      <c r="J79" s="46">
        <f t="shared" si="21"/>
        <v>0</v>
      </c>
      <c r="K79" s="46">
        <v>0</v>
      </c>
      <c r="L79" s="45">
        <v>0</v>
      </c>
      <c r="M79" s="46">
        <f t="shared" si="22"/>
        <v>0</v>
      </c>
      <c r="N79" s="46">
        <v>0</v>
      </c>
      <c r="O79" s="45">
        <v>0</v>
      </c>
      <c r="P79" s="45">
        <f t="shared" si="23"/>
        <v>181</v>
      </c>
      <c r="Q79" s="46">
        <f t="shared" si="24"/>
        <v>181</v>
      </c>
      <c r="R79" s="46">
        <v>0</v>
      </c>
      <c r="S79" s="45">
        <v>181</v>
      </c>
      <c r="T79" s="46">
        <f t="shared" si="25"/>
        <v>0</v>
      </c>
      <c r="U79" s="46">
        <v>0</v>
      </c>
      <c r="V79" s="45">
        <v>0</v>
      </c>
      <c r="W79" s="46">
        <f t="shared" si="26"/>
        <v>0</v>
      </c>
      <c r="X79" s="46">
        <v>0</v>
      </c>
      <c r="Y79" s="45">
        <v>0</v>
      </c>
    </row>
    <row r="80" spans="1:25" ht="18" customHeight="1">
      <c r="A80" s="42"/>
      <c r="B80" s="42"/>
      <c r="C80" s="42"/>
      <c r="D80" s="43" t="s">
        <v>329</v>
      </c>
      <c r="E80" s="44">
        <f t="shared" si="18"/>
        <v>182</v>
      </c>
      <c r="F80" s="45">
        <f t="shared" si="19"/>
        <v>182</v>
      </c>
      <c r="G80" s="46">
        <f t="shared" si="20"/>
        <v>182</v>
      </c>
      <c r="H80" s="46">
        <v>0</v>
      </c>
      <c r="I80" s="45">
        <v>182</v>
      </c>
      <c r="J80" s="46">
        <f t="shared" si="21"/>
        <v>0</v>
      </c>
      <c r="K80" s="46">
        <v>0</v>
      </c>
      <c r="L80" s="45">
        <v>0</v>
      </c>
      <c r="M80" s="46">
        <f t="shared" si="22"/>
        <v>0</v>
      </c>
      <c r="N80" s="46">
        <v>0</v>
      </c>
      <c r="O80" s="45">
        <v>0</v>
      </c>
      <c r="P80" s="45">
        <f t="shared" si="23"/>
        <v>0</v>
      </c>
      <c r="Q80" s="46">
        <f t="shared" si="24"/>
        <v>0</v>
      </c>
      <c r="R80" s="46">
        <v>0</v>
      </c>
      <c r="S80" s="45">
        <v>0</v>
      </c>
      <c r="T80" s="46">
        <f t="shared" si="25"/>
        <v>0</v>
      </c>
      <c r="U80" s="46">
        <v>0</v>
      </c>
      <c r="V80" s="45">
        <v>0</v>
      </c>
      <c r="W80" s="46">
        <f t="shared" si="26"/>
        <v>0</v>
      </c>
      <c r="X80" s="46">
        <v>0</v>
      </c>
      <c r="Y80" s="45">
        <v>0</v>
      </c>
    </row>
    <row r="81" spans="1:25" ht="18" customHeight="1">
      <c r="A81" s="42" t="s">
        <v>330</v>
      </c>
      <c r="B81" s="42" t="s">
        <v>331</v>
      </c>
      <c r="C81" s="42" t="s">
        <v>107</v>
      </c>
      <c r="D81" s="43" t="s">
        <v>81</v>
      </c>
      <c r="E81" s="44">
        <f t="shared" si="18"/>
        <v>182</v>
      </c>
      <c r="F81" s="45">
        <f t="shared" si="19"/>
        <v>182</v>
      </c>
      <c r="G81" s="46">
        <f t="shared" si="20"/>
        <v>182</v>
      </c>
      <c r="H81" s="46">
        <v>0</v>
      </c>
      <c r="I81" s="45">
        <v>182</v>
      </c>
      <c r="J81" s="46">
        <f t="shared" si="21"/>
        <v>0</v>
      </c>
      <c r="K81" s="46">
        <v>0</v>
      </c>
      <c r="L81" s="45">
        <v>0</v>
      </c>
      <c r="M81" s="46">
        <f t="shared" si="22"/>
        <v>0</v>
      </c>
      <c r="N81" s="46">
        <v>0</v>
      </c>
      <c r="O81" s="45">
        <v>0</v>
      </c>
      <c r="P81" s="45">
        <f t="shared" si="23"/>
        <v>0</v>
      </c>
      <c r="Q81" s="46">
        <f t="shared" si="24"/>
        <v>0</v>
      </c>
      <c r="R81" s="46">
        <v>0</v>
      </c>
      <c r="S81" s="45">
        <v>0</v>
      </c>
      <c r="T81" s="46">
        <f t="shared" si="25"/>
        <v>0</v>
      </c>
      <c r="U81" s="46">
        <v>0</v>
      </c>
      <c r="V81" s="45">
        <v>0</v>
      </c>
      <c r="W81" s="46">
        <f t="shared" si="26"/>
        <v>0</v>
      </c>
      <c r="X81" s="46">
        <v>0</v>
      </c>
      <c r="Y81" s="45">
        <v>0</v>
      </c>
    </row>
    <row r="82" spans="1:25" ht="18" customHeight="1">
      <c r="A82" s="42"/>
      <c r="B82" s="42"/>
      <c r="C82" s="42"/>
      <c r="D82" s="43" t="s">
        <v>355</v>
      </c>
      <c r="E82" s="44">
        <f t="shared" si="18"/>
        <v>323914</v>
      </c>
      <c r="F82" s="45">
        <f t="shared" si="19"/>
        <v>217639</v>
      </c>
      <c r="G82" s="46">
        <f t="shared" si="20"/>
        <v>217639</v>
      </c>
      <c r="H82" s="46">
        <v>217639</v>
      </c>
      <c r="I82" s="45">
        <v>0</v>
      </c>
      <c r="J82" s="46">
        <f t="shared" si="21"/>
        <v>0</v>
      </c>
      <c r="K82" s="46">
        <v>0</v>
      </c>
      <c r="L82" s="45">
        <v>0</v>
      </c>
      <c r="M82" s="46">
        <f t="shared" si="22"/>
        <v>0</v>
      </c>
      <c r="N82" s="46">
        <v>0</v>
      </c>
      <c r="O82" s="45">
        <v>0</v>
      </c>
      <c r="P82" s="45">
        <f t="shared" si="23"/>
        <v>106275</v>
      </c>
      <c r="Q82" s="46">
        <f t="shared" si="24"/>
        <v>106275</v>
      </c>
      <c r="R82" s="46">
        <v>13920</v>
      </c>
      <c r="S82" s="45">
        <v>92355</v>
      </c>
      <c r="T82" s="46">
        <f t="shared" si="25"/>
        <v>0</v>
      </c>
      <c r="U82" s="46">
        <v>0</v>
      </c>
      <c r="V82" s="45">
        <v>0</v>
      </c>
      <c r="W82" s="46">
        <f t="shared" si="26"/>
        <v>0</v>
      </c>
      <c r="X82" s="46">
        <v>0</v>
      </c>
      <c r="Y82" s="45">
        <v>0</v>
      </c>
    </row>
    <row r="83" spans="1:25" ht="18" customHeight="1">
      <c r="A83" s="42"/>
      <c r="B83" s="42"/>
      <c r="C83" s="42"/>
      <c r="D83" s="43" t="s">
        <v>333</v>
      </c>
      <c r="E83" s="44">
        <f t="shared" si="18"/>
        <v>323914</v>
      </c>
      <c r="F83" s="45">
        <f t="shared" si="19"/>
        <v>217639</v>
      </c>
      <c r="G83" s="46">
        <f t="shared" si="20"/>
        <v>217639</v>
      </c>
      <c r="H83" s="46">
        <v>217639</v>
      </c>
      <c r="I83" s="45">
        <v>0</v>
      </c>
      <c r="J83" s="46">
        <f t="shared" si="21"/>
        <v>0</v>
      </c>
      <c r="K83" s="46">
        <v>0</v>
      </c>
      <c r="L83" s="45">
        <v>0</v>
      </c>
      <c r="M83" s="46">
        <f t="shared" si="22"/>
        <v>0</v>
      </c>
      <c r="N83" s="46">
        <v>0</v>
      </c>
      <c r="O83" s="45">
        <v>0</v>
      </c>
      <c r="P83" s="45">
        <f t="shared" si="23"/>
        <v>106275</v>
      </c>
      <c r="Q83" s="46">
        <f t="shared" si="24"/>
        <v>106275</v>
      </c>
      <c r="R83" s="46">
        <v>13920</v>
      </c>
      <c r="S83" s="45">
        <v>92355</v>
      </c>
      <c r="T83" s="46">
        <f t="shared" si="25"/>
        <v>0</v>
      </c>
      <c r="U83" s="46">
        <v>0</v>
      </c>
      <c r="V83" s="45">
        <v>0</v>
      </c>
      <c r="W83" s="46">
        <f t="shared" si="26"/>
        <v>0</v>
      </c>
      <c r="X83" s="46">
        <v>0</v>
      </c>
      <c r="Y83" s="45">
        <v>0</v>
      </c>
    </row>
    <row r="84" spans="1:25" ht="18" customHeight="1">
      <c r="A84" s="42" t="s">
        <v>334</v>
      </c>
      <c r="B84" s="42" t="s">
        <v>335</v>
      </c>
      <c r="C84" s="42" t="s">
        <v>112</v>
      </c>
      <c r="D84" s="43" t="s">
        <v>336</v>
      </c>
      <c r="E84" s="44">
        <f t="shared" si="18"/>
        <v>224808</v>
      </c>
      <c r="F84" s="45">
        <f t="shared" si="19"/>
        <v>210888</v>
      </c>
      <c r="G84" s="46">
        <f t="shared" si="20"/>
        <v>210888</v>
      </c>
      <c r="H84" s="46">
        <v>210888</v>
      </c>
      <c r="I84" s="45">
        <v>0</v>
      </c>
      <c r="J84" s="46">
        <f t="shared" si="21"/>
        <v>0</v>
      </c>
      <c r="K84" s="46">
        <v>0</v>
      </c>
      <c r="L84" s="45">
        <v>0</v>
      </c>
      <c r="M84" s="46">
        <f t="shared" si="22"/>
        <v>0</v>
      </c>
      <c r="N84" s="46">
        <v>0</v>
      </c>
      <c r="O84" s="45">
        <v>0</v>
      </c>
      <c r="P84" s="45">
        <f t="shared" si="23"/>
        <v>13920</v>
      </c>
      <c r="Q84" s="46">
        <f t="shared" si="24"/>
        <v>13920</v>
      </c>
      <c r="R84" s="46">
        <v>13920</v>
      </c>
      <c r="S84" s="45">
        <v>0</v>
      </c>
      <c r="T84" s="46">
        <f t="shared" si="25"/>
        <v>0</v>
      </c>
      <c r="U84" s="46">
        <v>0</v>
      </c>
      <c r="V84" s="45">
        <v>0</v>
      </c>
      <c r="W84" s="46">
        <f t="shared" si="26"/>
        <v>0</v>
      </c>
      <c r="X84" s="46">
        <v>0</v>
      </c>
      <c r="Y84" s="45">
        <v>0</v>
      </c>
    </row>
    <row r="85" spans="1:25" ht="18" customHeight="1">
      <c r="A85" s="42" t="s">
        <v>334</v>
      </c>
      <c r="B85" s="42" t="s">
        <v>337</v>
      </c>
      <c r="C85" s="42" t="s">
        <v>112</v>
      </c>
      <c r="D85" s="43" t="s">
        <v>338</v>
      </c>
      <c r="E85" s="44">
        <f t="shared" si="18"/>
        <v>99106</v>
      </c>
      <c r="F85" s="45">
        <f t="shared" si="19"/>
        <v>6751</v>
      </c>
      <c r="G85" s="46">
        <f t="shared" si="20"/>
        <v>6751</v>
      </c>
      <c r="H85" s="46">
        <v>6751</v>
      </c>
      <c r="I85" s="45">
        <v>0</v>
      </c>
      <c r="J85" s="46">
        <f t="shared" si="21"/>
        <v>0</v>
      </c>
      <c r="K85" s="46">
        <v>0</v>
      </c>
      <c r="L85" s="45">
        <v>0</v>
      </c>
      <c r="M85" s="46">
        <f t="shared" si="22"/>
        <v>0</v>
      </c>
      <c r="N85" s="46">
        <v>0</v>
      </c>
      <c r="O85" s="45">
        <v>0</v>
      </c>
      <c r="P85" s="45">
        <f t="shared" si="23"/>
        <v>92355</v>
      </c>
      <c r="Q85" s="46">
        <f t="shared" si="24"/>
        <v>92355</v>
      </c>
      <c r="R85" s="46">
        <v>0</v>
      </c>
      <c r="S85" s="45">
        <v>92355</v>
      </c>
      <c r="T85" s="46">
        <f t="shared" si="25"/>
        <v>0</v>
      </c>
      <c r="U85" s="46">
        <v>0</v>
      </c>
      <c r="V85" s="45">
        <v>0</v>
      </c>
      <c r="W85" s="46">
        <f t="shared" si="26"/>
        <v>0</v>
      </c>
      <c r="X85" s="46">
        <v>0</v>
      </c>
      <c r="Y85" s="45">
        <v>0</v>
      </c>
    </row>
    <row r="86" spans="1:25" ht="18" customHeight="1">
      <c r="A86" s="42"/>
      <c r="B86" s="42"/>
      <c r="C86" s="42"/>
      <c r="D86" s="43" t="s">
        <v>356</v>
      </c>
      <c r="E86" s="44">
        <f t="shared" si="18"/>
        <v>423622</v>
      </c>
      <c r="F86" s="45">
        <f t="shared" si="19"/>
        <v>305278</v>
      </c>
      <c r="G86" s="46">
        <f t="shared" si="20"/>
        <v>305278</v>
      </c>
      <c r="H86" s="46">
        <v>305278</v>
      </c>
      <c r="I86" s="45">
        <v>0</v>
      </c>
      <c r="J86" s="46">
        <f t="shared" si="21"/>
        <v>0</v>
      </c>
      <c r="K86" s="46">
        <v>0</v>
      </c>
      <c r="L86" s="45">
        <v>0</v>
      </c>
      <c r="M86" s="46">
        <f t="shared" si="22"/>
        <v>0</v>
      </c>
      <c r="N86" s="46">
        <v>0</v>
      </c>
      <c r="O86" s="45">
        <v>0</v>
      </c>
      <c r="P86" s="45">
        <f t="shared" si="23"/>
        <v>118344</v>
      </c>
      <c r="Q86" s="46">
        <f t="shared" si="24"/>
        <v>118344</v>
      </c>
      <c r="R86" s="46">
        <v>2512</v>
      </c>
      <c r="S86" s="45">
        <v>115832</v>
      </c>
      <c r="T86" s="46">
        <f t="shared" si="25"/>
        <v>0</v>
      </c>
      <c r="U86" s="46">
        <v>0</v>
      </c>
      <c r="V86" s="45">
        <v>0</v>
      </c>
      <c r="W86" s="46">
        <f t="shared" si="26"/>
        <v>0</v>
      </c>
      <c r="X86" s="46">
        <v>0</v>
      </c>
      <c r="Y86" s="45">
        <v>0</v>
      </c>
    </row>
    <row r="87" spans="1:25" ht="18" customHeight="1">
      <c r="A87" s="42"/>
      <c r="B87" s="42"/>
      <c r="C87" s="42"/>
      <c r="D87" s="43" t="s">
        <v>333</v>
      </c>
      <c r="E87" s="44">
        <f t="shared" si="18"/>
        <v>423450</v>
      </c>
      <c r="F87" s="45">
        <f t="shared" si="19"/>
        <v>305106</v>
      </c>
      <c r="G87" s="46">
        <f t="shared" si="20"/>
        <v>305106</v>
      </c>
      <c r="H87" s="46">
        <v>305106</v>
      </c>
      <c r="I87" s="45">
        <v>0</v>
      </c>
      <c r="J87" s="46">
        <f t="shared" si="21"/>
        <v>0</v>
      </c>
      <c r="K87" s="46">
        <v>0</v>
      </c>
      <c r="L87" s="45">
        <v>0</v>
      </c>
      <c r="M87" s="46">
        <f t="shared" si="22"/>
        <v>0</v>
      </c>
      <c r="N87" s="46">
        <v>0</v>
      </c>
      <c r="O87" s="45">
        <v>0</v>
      </c>
      <c r="P87" s="45">
        <f t="shared" si="23"/>
        <v>118344</v>
      </c>
      <c r="Q87" s="46">
        <f t="shared" si="24"/>
        <v>118344</v>
      </c>
      <c r="R87" s="46">
        <v>2512</v>
      </c>
      <c r="S87" s="45">
        <v>115832</v>
      </c>
      <c r="T87" s="46">
        <f t="shared" si="25"/>
        <v>0</v>
      </c>
      <c r="U87" s="46">
        <v>0</v>
      </c>
      <c r="V87" s="45">
        <v>0</v>
      </c>
      <c r="W87" s="46">
        <f t="shared" si="26"/>
        <v>0</v>
      </c>
      <c r="X87" s="46">
        <v>0</v>
      </c>
      <c r="Y87" s="45">
        <v>0</v>
      </c>
    </row>
    <row r="88" spans="1:25" ht="18" customHeight="1">
      <c r="A88" s="42" t="s">
        <v>334</v>
      </c>
      <c r="B88" s="42" t="s">
        <v>335</v>
      </c>
      <c r="C88" s="42" t="s">
        <v>114</v>
      </c>
      <c r="D88" s="43" t="s">
        <v>336</v>
      </c>
      <c r="E88" s="44">
        <f t="shared" si="18"/>
        <v>272540</v>
      </c>
      <c r="F88" s="45">
        <f t="shared" si="19"/>
        <v>272540</v>
      </c>
      <c r="G88" s="46">
        <f t="shared" si="20"/>
        <v>272540</v>
      </c>
      <c r="H88" s="46">
        <v>272540</v>
      </c>
      <c r="I88" s="45">
        <v>0</v>
      </c>
      <c r="J88" s="46">
        <f t="shared" si="21"/>
        <v>0</v>
      </c>
      <c r="K88" s="46">
        <v>0</v>
      </c>
      <c r="L88" s="45">
        <v>0</v>
      </c>
      <c r="M88" s="46">
        <f t="shared" si="22"/>
        <v>0</v>
      </c>
      <c r="N88" s="46">
        <v>0</v>
      </c>
      <c r="O88" s="45">
        <v>0</v>
      </c>
      <c r="P88" s="45">
        <f t="shared" si="23"/>
        <v>0</v>
      </c>
      <c r="Q88" s="46">
        <f t="shared" si="24"/>
        <v>0</v>
      </c>
      <c r="R88" s="46">
        <v>0</v>
      </c>
      <c r="S88" s="45">
        <v>0</v>
      </c>
      <c r="T88" s="46">
        <f t="shared" si="25"/>
        <v>0</v>
      </c>
      <c r="U88" s="46">
        <v>0</v>
      </c>
      <c r="V88" s="45">
        <v>0</v>
      </c>
      <c r="W88" s="46">
        <f t="shared" si="26"/>
        <v>0</v>
      </c>
      <c r="X88" s="46">
        <v>0</v>
      </c>
      <c r="Y88" s="45">
        <v>0</v>
      </c>
    </row>
    <row r="89" spans="1:25" ht="18" customHeight="1">
      <c r="A89" s="42" t="s">
        <v>334</v>
      </c>
      <c r="B89" s="42" t="s">
        <v>337</v>
      </c>
      <c r="C89" s="42" t="s">
        <v>114</v>
      </c>
      <c r="D89" s="43" t="s">
        <v>338</v>
      </c>
      <c r="E89" s="44">
        <f t="shared" si="18"/>
        <v>150910</v>
      </c>
      <c r="F89" s="45">
        <f t="shared" si="19"/>
        <v>32566</v>
      </c>
      <c r="G89" s="46">
        <f t="shared" si="20"/>
        <v>32566</v>
      </c>
      <c r="H89" s="46">
        <v>32566</v>
      </c>
      <c r="I89" s="45">
        <v>0</v>
      </c>
      <c r="J89" s="46">
        <f t="shared" si="21"/>
        <v>0</v>
      </c>
      <c r="K89" s="46">
        <v>0</v>
      </c>
      <c r="L89" s="45">
        <v>0</v>
      </c>
      <c r="M89" s="46">
        <f t="shared" si="22"/>
        <v>0</v>
      </c>
      <c r="N89" s="46">
        <v>0</v>
      </c>
      <c r="O89" s="45">
        <v>0</v>
      </c>
      <c r="P89" s="45">
        <f t="shared" si="23"/>
        <v>118344</v>
      </c>
      <c r="Q89" s="46">
        <f t="shared" si="24"/>
        <v>118344</v>
      </c>
      <c r="R89" s="46">
        <v>2512</v>
      </c>
      <c r="S89" s="45">
        <v>115832</v>
      </c>
      <c r="T89" s="46">
        <f t="shared" si="25"/>
        <v>0</v>
      </c>
      <c r="U89" s="46">
        <v>0</v>
      </c>
      <c r="V89" s="45">
        <v>0</v>
      </c>
      <c r="W89" s="46">
        <f t="shared" si="26"/>
        <v>0</v>
      </c>
      <c r="X89" s="46">
        <v>0</v>
      </c>
      <c r="Y89" s="45">
        <v>0</v>
      </c>
    </row>
    <row r="90" spans="1:25" ht="18" customHeight="1">
      <c r="A90" s="42"/>
      <c r="B90" s="42"/>
      <c r="C90" s="42"/>
      <c r="D90" s="43" t="s">
        <v>339</v>
      </c>
      <c r="E90" s="44">
        <f t="shared" si="18"/>
        <v>172</v>
      </c>
      <c r="F90" s="45">
        <f t="shared" si="19"/>
        <v>172</v>
      </c>
      <c r="G90" s="46">
        <f t="shared" si="20"/>
        <v>172</v>
      </c>
      <c r="H90" s="46">
        <v>172</v>
      </c>
      <c r="I90" s="45">
        <v>0</v>
      </c>
      <c r="J90" s="46">
        <f t="shared" si="21"/>
        <v>0</v>
      </c>
      <c r="K90" s="46">
        <v>0</v>
      </c>
      <c r="L90" s="45">
        <v>0</v>
      </c>
      <c r="M90" s="46">
        <f t="shared" si="22"/>
        <v>0</v>
      </c>
      <c r="N90" s="46">
        <v>0</v>
      </c>
      <c r="O90" s="45">
        <v>0</v>
      </c>
      <c r="P90" s="45">
        <f t="shared" si="23"/>
        <v>0</v>
      </c>
      <c r="Q90" s="46">
        <f t="shared" si="24"/>
        <v>0</v>
      </c>
      <c r="R90" s="46">
        <v>0</v>
      </c>
      <c r="S90" s="45">
        <v>0</v>
      </c>
      <c r="T90" s="46">
        <f t="shared" si="25"/>
        <v>0</v>
      </c>
      <c r="U90" s="46">
        <v>0</v>
      </c>
      <c r="V90" s="45">
        <v>0</v>
      </c>
      <c r="W90" s="46">
        <f t="shared" si="26"/>
        <v>0</v>
      </c>
      <c r="X90" s="46">
        <v>0</v>
      </c>
      <c r="Y90" s="45">
        <v>0</v>
      </c>
    </row>
    <row r="91" spans="1:25" ht="18" customHeight="1">
      <c r="A91" s="42" t="s">
        <v>340</v>
      </c>
      <c r="B91" s="42" t="s">
        <v>341</v>
      </c>
      <c r="C91" s="42" t="s">
        <v>114</v>
      </c>
      <c r="D91" s="43" t="s">
        <v>342</v>
      </c>
      <c r="E91" s="44">
        <f t="shared" si="18"/>
        <v>172</v>
      </c>
      <c r="F91" s="45">
        <f t="shared" si="19"/>
        <v>172</v>
      </c>
      <c r="G91" s="46">
        <f t="shared" si="20"/>
        <v>172</v>
      </c>
      <c r="H91" s="46">
        <v>172</v>
      </c>
      <c r="I91" s="45">
        <v>0</v>
      </c>
      <c r="J91" s="46">
        <f t="shared" si="21"/>
        <v>0</v>
      </c>
      <c r="K91" s="46">
        <v>0</v>
      </c>
      <c r="L91" s="45">
        <v>0</v>
      </c>
      <c r="M91" s="46">
        <f t="shared" si="22"/>
        <v>0</v>
      </c>
      <c r="N91" s="46">
        <v>0</v>
      </c>
      <c r="O91" s="45">
        <v>0</v>
      </c>
      <c r="P91" s="45">
        <f t="shared" si="23"/>
        <v>0</v>
      </c>
      <c r="Q91" s="46">
        <f t="shared" si="24"/>
        <v>0</v>
      </c>
      <c r="R91" s="46">
        <v>0</v>
      </c>
      <c r="S91" s="45">
        <v>0</v>
      </c>
      <c r="T91" s="46">
        <f t="shared" si="25"/>
        <v>0</v>
      </c>
      <c r="U91" s="46">
        <v>0</v>
      </c>
      <c r="V91" s="45">
        <v>0</v>
      </c>
      <c r="W91" s="46">
        <f t="shared" si="26"/>
        <v>0</v>
      </c>
      <c r="X91" s="46">
        <v>0</v>
      </c>
      <c r="Y91" s="45">
        <v>0</v>
      </c>
    </row>
    <row r="92" spans="1:25" ht="18" customHeight="1">
      <c r="A92" s="42"/>
      <c r="B92" s="42"/>
      <c r="C92" s="42"/>
      <c r="D92" s="43" t="s">
        <v>357</v>
      </c>
      <c r="E92" s="44">
        <f t="shared" si="18"/>
        <v>187580</v>
      </c>
      <c r="F92" s="45">
        <f t="shared" si="19"/>
        <v>186980</v>
      </c>
      <c r="G92" s="46">
        <f t="shared" si="20"/>
        <v>186980</v>
      </c>
      <c r="H92" s="46">
        <v>186980</v>
      </c>
      <c r="I92" s="45">
        <v>0</v>
      </c>
      <c r="J92" s="46">
        <f t="shared" si="21"/>
        <v>0</v>
      </c>
      <c r="K92" s="46">
        <v>0</v>
      </c>
      <c r="L92" s="45">
        <v>0</v>
      </c>
      <c r="M92" s="46">
        <f t="shared" si="22"/>
        <v>0</v>
      </c>
      <c r="N92" s="46">
        <v>0</v>
      </c>
      <c r="O92" s="45">
        <v>0</v>
      </c>
      <c r="P92" s="45">
        <f t="shared" si="23"/>
        <v>600</v>
      </c>
      <c r="Q92" s="46">
        <f t="shared" si="24"/>
        <v>600</v>
      </c>
      <c r="R92" s="46">
        <v>0</v>
      </c>
      <c r="S92" s="45">
        <v>600</v>
      </c>
      <c r="T92" s="46">
        <f t="shared" si="25"/>
        <v>0</v>
      </c>
      <c r="U92" s="46">
        <v>0</v>
      </c>
      <c r="V92" s="45">
        <v>0</v>
      </c>
      <c r="W92" s="46">
        <f t="shared" si="26"/>
        <v>0</v>
      </c>
      <c r="X92" s="46">
        <v>0</v>
      </c>
      <c r="Y92" s="45">
        <v>0</v>
      </c>
    </row>
    <row r="93" spans="1:25" ht="18" customHeight="1">
      <c r="A93" s="42"/>
      <c r="B93" s="42"/>
      <c r="C93" s="42"/>
      <c r="D93" s="43" t="s">
        <v>333</v>
      </c>
      <c r="E93" s="44">
        <f t="shared" si="18"/>
        <v>186641</v>
      </c>
      <c r="F93" s="45">
        <f t="shared" si="19"/>
        <v>186641</v>
      </c>
      <c r="G93" s="46">
        <f t="shared" si="20"/>
        <v>186641</v>
      </c>
      <c r="H93" s="46">
        <v>186641</v>
      </c>
      <c r="I93" s="45">
        <v>0</v>
      </c>
      <c r="J93" s="46">
        <f t="shared" si="21"/>
        <v>0</v>
      </c>
      <c r="K93" s="46">
        <v>0</v>
      </c>
      <c r="L93" s="45">
        <v>0</v>
      </c>
      <c r="M93" s="46">
        <f t="shared" si="22"/>
        <v>0</v>
      </c>
      <c r="N93" s="46">
        <v>0</v>
      </c>
      <c r="O93" s="45">
        <v>0</v>
      </c>
      <c r="P93" s="45">
        <f t="shared" si="23"/>
        <v>0</v>
      </c>
      <c r="Q93" s="46">
        <f t="shared" si="24"/>
        <v>0</v>
      </c>
      <c r="R93" s="46">
        <v>0</v>
      </c>
      <c r="S93" s="45">
        <v>0</v>
      </c>
      <c r="T93" s="46">
        <f t="shared" si="25"/>
        <v>0</v>
      </c>
      <c r="U93" s="46">
        <v>0</v>
      </c>
      <c r="V93" s="45">
        <v>0</v>
      </c>
      <c r="W93" s="46">
        <f t="shared" si="26"/>
        <v>0</v>
      </c>
      <c r="X93" s="46">
        <v>0</v>
      </c>
      <c r="Y93" s="45">
        <v>0</v>
      </c>
    </row>
    <row r="94" spans="1:25" ht="18" customHeight="1">
      <c r="A94" s="42" t="s">
        <v>334</v>
      </c>
      <c r="B94" s="42" t="s">
        <v>335</v>
      </c>
      <c r="C94" s="42" t="s">
        <v>116</v>
      </c>
      <c r="D94" s="43" t="s">
        <v>336</v>
      </c>
      <c r="E94" s="44">
        <f t="shared" si="18"/>
        <v>158473</v>
      </c>
      <c r="F94" s="45">
        <f t="shared" si="19"/>
        <v>158473</v>
      </c>
      <c r="G94" s="46">
        <f t="shared" si="20"/>
        <v>158473</v>
      </c>
      <c r="H94" s="46">
        <v>158473</v>
      </c>
      <c r="I94" s="45">
        <v>0</v>
      </c>
      <c r="J94" s="46">
        <f t="shared" si="21"/>
        <v>0</v>
      </c>
      <c r="K94" s="46">
        <v>0</v>
      </c>
      <c r="L94" s="45">
        <v>0</v>
      </c>
      <c r="M94" s="46">
        <f t="shared" si="22"/>
        <v>0</v>
      </c>
      <c r="N94" s="46">
        <v>0</v>
      </c>
      <c r="O94" s="45">
        <v>0</v>
      </c>
      <c r="P94" s="45">
        <f t="shared" si="23"/>
        <v>0</v>
      </c>
      <c r="Q94" s="46">
        <f t="shared" si="24"/>
        <v>0</v>
      </c>
      <c r="R94" s="46">
        <v>0</v>
      </c>
      <c r="S94" s="45">
        <v>0</v>
      </c>
      <c r="T94" s="46">
        <f t="shared" si="25"/>
        <v>0</v>
      </c>
      <c r="U94" s="46">
        <v>0</v>
      </c>
      <c r="V94" s="45">
        <v>0</v>
      </c>
      <c r="W94" s="46">
        <f t="shared" si="26"/>
        <v>0</v>
      </c>
      <c r="X94" s="46">
        <v>0</v>
      </c>
      <c r="Y94" s="45">
        <v>0</v>
      </c>
    </row>
    <row r="95" spans="1:25" ht="18" customHeight="1">
      <c r="A95" s="42" t="s">
        <v>334</v>
      </c>
      <c r="B95" s="42" t="s">
        <v>337</v>
      </c>
      <c r="C95" s="42" t="s">
        <v>116</v>
      </c>
      <c r="D95" s="43" t="s">
        <v>338</v>
      </c>
      <c r="E95" s="44">
        <f t="shared" si="18"/>
        <v>28168</v>
      </c>
      <c r="F95" s="45">
        <f t="shared" si="19"/>
        <v>28168</v>
      </c>
      <c r="G95" s="46">
        <f t="shared" si="20"/>
        <v>28168</v>
      </c>
      <c r="H95" s="46">
        <v>28168</v>
      </c>
      <c r="I95" s="45">
        <v>0</v>
      </c>
      <c r="J95" s="46">
        <f t="shared" si="21"/>
        <v>0</v>
      </c>
      <c r="K95" s="46">
        <v>0</v>
      </c>
      <c r="L95" s="45">
        <v>0</v>
      </c>
      <c r="M95" s="46">
        <f t="shared" si="22"/>
        <v>0</v>
      </c>
      <c r="N95" s="46">
        <v>0</v>
      </c>
      <c r="O95" s="45">
        <v>0</v>
      </c>
      <c r="P95" s="45">
        <f t="shared" si="23"/>
        <v>0</v>
      </c>
      <c r="Q95" s="46">
        <f t="shared" si="24"/>
        <v>0</v>
      </c>
      <c r="R95" s="46">
        <v>0</v>
      </c>
      <c r="S95" s="45">
        <v>0</v>
      </c>
      <c r="T95" s="46">
        <f t="shared" si="25"/>
        <v>0</v>
      </c>
      <c r="U95" s="46">
        <v>0</v>
      </c>
      <c r="V95" s="45">
        <v>0</v>
      </c>
      <c r="W95" s="46">
        <f t="shared" si="26"/>
        <v>0</v>
      </c>
      <c r="X95" s="46">
        <v>0</v>
      </c>
      <c r="Y95" s="45">
        <v>0</v>
      </c>
    </row>
    <row r="96" spans="1:25" ht="18" customHeight="1">
      <c r="A96" s="42"/>
      <c r="B96" s="42"/>
      <c r="C96" s="42"/>
      <c r="D96" s="43" t="s">
        <v>351</v>
      </c>
      <c r="E96" s="44">
        <f t="shared" si="18"/>
        <v>600</v>
      </c>
      <c r="F96" s="45">
        <f t="shared" si="19"/>
        <v>0</v>
      </c>
      <c r="G96" s="46">
        <f t="shared" si="20"/>
        <v>0</v>
      </c>
      <c r="H96" s="46">
        <v>0</v>
      </c>
      <c r="I96" s="45">
        <v>0</v>
      </c>
      <c r="J96" s="46">
        <f t="shared" si="21"/>
        <v>0</v>
      </c>
      <c r="K96" s="46">
        <v>0</v>
      </c>
      <c r="L96" s="45">
        <v>0</v>
      </c>
      <c r="M96" s="46">
        <f t="shared" si="22"/>
        <v>0</v>
      </c>
      <c r="N96" s="46">
        <v>0</v>
      </c>
      <c r="O96" s="45">
        <v>0</v>
      </c>
      <c r="P96" s="45">
        <f t="shared" si="23"/>
        <v>600</v>
      </c>
      <c r="Q96" s="46">
        <f t="shared" si="24"/>
        <v>600</v>
      </c>
      <c r="R96" s="46">
        <v>0</v>
      </c>
      <c r="S96" s="45">
        <v>600</v>
      </c>
      <c r="T96" s="46">
        <f t="shared" si="25"/>
        <v>0</v>
      </c>
      <c r="U96" s="46">
        <v>0</v>
      </c>
      <c r="V96" s="45">
        <v>0</v>
      </c>
      <c r="W96" s="46">
        <f t="shared" si="26"/>
        <v>0</v>
      </c>
      <c r="X96" s="46">
        <v>0</v>
      </c>
      <c r="Y96" s="45">
        <v>0</v>
      </c>
    </row>
    <row r="97" spans="1:25" ht="18" customHeight="1">
      <c r="A97" s="42" t="s">
        <v>352</v>
      </c>
      <c r="B97" s="42" t="s">
        <v>353</v>
      </c>
      <c r="C97" s="42" t="s">
        <v>116</v>
      </c>
      <c r="D97" s="43" t="s">
        <v>354</v>
      </c>
      <c r="E97" s="44">
        <f t="shared" si="18"/>
        <v>600</v>
      </c>
      <c r="F97" s="45">
        <f t="shared" si="19"/>
        <v>0</v>
      </c>
      <c r="G97" s="46">
        <f t="shared" si="20"/>
        <v>0</v>
      </c>
      <c r="H97" s="46">
        <v>0</v>
      </c>
      <c r="I97" s="45">
        <v>0</v>
      </c>
      <c r="J97" s="46">
        <f t="shared" si="21"/>
        <v>0</v>
      </c>
      <c r="K97" s="46">
        <v>0</v>
      </c>
      <c r="L97" s="45">
        <v>0</v>
      </c>
      <c r="M97" s="46">
        <f t="shared" si="22"/>
        <v>0</v>
      </c>
      <c r="N97" s="46">
        <v>0</v>
      </c>
      <c r="O97" s="45">
        <v>0</v>
      </c>
      <c r="P97" s="45">
        <f t="shared" si="23"/>
        <v>600</v>
      </c>
      <c r="Q97" s="46">
        <f t="shared" si="24"/>
        <v>600</v>
      </c>
      <c r="R97" s="46">
        <v>0</v>
      </c>
      <c r="S97" s="45">
        <v>600</v>
      </c>
      <c r="T97" s="46">
        <f t="shared" si="25"/>
        <v>0</v>
      </c>
      <c r="U97" s="46">
        <v>0</v>
      </c>
      <c r="V97" s="45">
        <v>0</v>
      </c>
      <c r="W97" s="46">
        <f t="shared" si="26"/>
        <v>0</v>
      </c>
      <c r="X97" s="46">
        <v>0</v>
      </c>
      <c r="Y97" s="45">
        <v>0</v>
      </c>
    </row>
    <row r="98" spans="1:25" ht="18" customHeight="1">
      <c r="A98" s="42"/>
      <c r="B98" s="42"/>
      <c r="C98" s="42"/>
      <c r="D98" s="43" t="s">
        <v>339</v>
      </c>
      <c r="E98" s="44">
        <f t="shared" si="18"/>
        <v>339</v>
      </c>
      <c r="F98" s="45">
        <f t="shared" si="19"/>
        <v>339</v>
      </c>
      <c r="G98" s="46">
        <f t="shared" si="20"/>
        <v>339</v>
      </c>
      <c r="H98" s="46">
        <v>339</v>
      </c>
      <c r="I98" s="45">
        <v>0</v>
      </c>
      <c r="J98" s="46">
        <f t="shared" si="21"/>
        <v>0</v>
      </c>
      <c r="K98" s="46">
        <v>0</v>
      </c>
      <c r="L98" s="45">
        <v>0</v>
      </c>
      <c r="M98" s="46">
        <f t="shared" si="22"/>
        <v>0</v>
      </c>
      <c r="N98" s="46">
        <v>0</v>
      </c>
      <c r="O98" s="45">
        <v>0</v>
      </c>
      <c r="P98" s="45">
        <f t="shared" si="23"/>
        <v>0</v>
      </c>
      <c r="Q98" s="46">
        <f t="shared" si="24"/>
        <v>0</v>
      </c>
      <c r="R98" s="46">
        <v>0</v>
      </c>
      <c r="S98" s="45">
        <v>0</v>
      </c>
      <c r="T98" s="46">
        <f t="shared" si="25"/>
        <v>0</v>
      </c>
      <c r="U98" s="46">
        <v>0</v>
      </c>
      <c r="V98" s="45">
        <v>0</v>
      </c>
      <c r="W98" s="46">
        <f t="shared" si="26"/>
        <v>0</v>
      </c>
      <c r="X98" s="46">
        <v>0</v>
      </c>
      <c r="Y98" s="45">
        <v>0</v>
      </c>
    </row>
    <row r="99" spans="1:25" ht="18" customHeight="1">
      <c r="A99" s="42" t="s">
        <v>340</v>
      </c>
      <c r="B99" s="42" t="s">
        <v>358</v>
      </c>
      <c r="C99" s="42" t="s">
        <v>116</v>
      </c>
      <c r="D99" s="43" t="s">
        <v>359</v>
      </c>
      <c r="E99" s="44">
        <f t="shared" si="18"/>
        <v>339</v>
      </c>
      <c r="F99" s="45">
        <f t="shared" si="19"/>
        <v>339</v>
      </c>
      <c r="G99" s="46">
        <f t="shared" si="20"/>
        <v>339</v>
      </c>
      <c r="H99" s="46">
        <v>339</v>
      </c>
      <c r="I99" s="45">
        <v>0</v>
      </c>
      <c r="J99" s="46">
        <f t="shared" si="21"/>
        <v>0</v>
      </c>
      <c r="K99" s="46">
        <v>0</v>
      </c>
      <c r="L99" s="45">
        <v>0</v>
      </c>
      <c r="M99" s="46">
        <f t="shared" si="22"/>
        <v>0</v>
      </c>
      <c r="N99" s="46">
        <v>0</v>
      </c>
      <c r="O99" s="45">
        <v>0</v>
      </c>
      <c r="P99" s="45">
        <f t="shared" si="23"/>
        <v>0</v>
      </c>
      <c r="Q99" s="46">
        <f t="shared" si="24"/>
        <v>0</v>
      </c>
      <c r="R99" s="46">
        <v>0</v>
      </c>
      <c r="S99" s="45">
        <v>0</v>
      </c>
      <c r="T99" s="46">
        <f t="shared" si="25"/>
        <v>0</v>
      </c>
      <c r="U99" s="46">
        <v>0</v>
      </c>
      <c r="V99" s="45">
        <v>0</v>
      </c>
      <c r="W99" s="46">
        <f t="shared" si="26"/>
        <v>0</v>
      </c>
      <c r="X99" s="46">
        <v>0</v>
      </c>
      <c r="Y99" s="45">
        <v>0</v>
      </c>
    </row>
    <row r="100" spans="1:25" ht="18" customHeight="1">
      <c r="A100" s="42"/>
      <c r="B100" s="42"/>
      <c r="C100" s="42"/>
      <c r="D100" s="43" t="s">
        <v>360</v>
      </c>
      <c r="E100" s="44">
        <f t="shared" si="18"/>
        <v>234472</v>
      </c>
      <c r="F100" s="45">
        <f t="shared" si="19"/>
        <v>233789</v>
      </c>
      <c r="G100" s="46">
        <f t="shared" si="20"/>
        <v>233789</v>
      </c>
      <c r="H100" s="46">
        <v>233789</v>
      </c>
      <c r="I100" s="45">
        <v>0</v>
      </c>
      <c r="J100" s="46">
        <f t="shared" si="21"/>
        <v>0</v>
      </c>
      <c r="K100" s="46">
        <v>0</v>
      </c>
      <c r="L100" s="45">
        <v>0</v>
      </c>
      <c r="M100" s="46">
        <f t="shared" si="22"/>
        <v>0</v>
      </c>
      <c r="N100" s="46">
        <v>0</v>
      </c>
      <c r="O100" s="45">
        <v>0</v>
      </c>
      <c r="P100" s="45">
        <f t="shared" si="23"/>
        <v>683</v>
      </c>
      <c r="Q100" s="46">
        <f t="shared" si="24"/>
        <v>683</v>
      </c>
      <c r="R100" s="46">
        <v>21</v>
      </c>
      <c r="S100" s="45">
        <v>662</v>
      </c>
      <c r="T100" s="46">
        <f t="shared" si="25"/>
        <v>0</v>
      </c>
      <c r="U100" s="46">
        <v>0</v>
      </c>
      <c r="V100" s="45">
        <v>0</v>
      </c>
      <c r="W100" s="46">
        <f t="shared" si="26"/>
        <v>0</v>
      </c>
      <c r="X100" s="46">
        <v>0</v>
      </c>
      <c r="Y100" s="45">
        <v>0</v>
      </c>
    </row>
    <row r="101" spans="1:25" ht="18" customHeight="1">
      <c r="A101" s="42"/>
      <c r="B101" s="42"/>
      <c r="C101" s="42"/>
      <c r="D101" s="43" t="s">
        <v>333</v>
      </c>
      <c r="E101" s="44">
        <f t="shared" si="18"/>
        <v>234243</v>
      </c>
      <c r="F101" s="45">
        <f t="shared" si="19"/>
        <v>233560</v>
      </c>
      <c r="G101" s="46">
        <f t="shared" si="20"/>
        <v>233560</v>
      </c>
      <c r="H101" s="46">
        <v>233560</v>
      </c>
      <c r="I101" s="45">
        <v>0</v>
      </c>
      <c r="J101" s="46">
        <f t="shared" si="21"/>
        <v>0</v>
      </c>
      <c r="K101" s="46">
        <v>0</v>
      </c>
      <c r="L101" s="45">
        <v>0</v>
      </c>
      <c r="M101" s="46">
        <f t="shared" si="22"/>
        <v>0</v>
      </c>
      <c r="N101" s="46">
        <v>0</v>
      </c>
      <c r="O101" s="45">
        <v>0</v>
      </c>
      <c r="P101" s="45">
        <f t="shared" si="23"/>
        <v>683</v>
      </c>
      <c r="Q101" s="46">
        <f t="shared" si="24"/>
        <v>683</v>
      </c>
      <c r="R101" s="46">
        <v>21</v>
      </c>
      <c r="S101" s="45">
        <v>662</v>
      </c>
      <c r="T101" s="46">
        <f t="shared" si="25"/>
        <v>0</v>
      </c>
      <c r="U101" s="46">
        <v>0</v>
      </c>
      <c r="V101" s="45">
        <v>0</v>
      </c>
      <c r="W101" s="46">
        <f t="shared" si="26"/>
        <v>0</v>
      </c>
      <c r="X101" s="46">
        <v>0</v>
      </c>
      <c r="Y101" s="45">
        <v>0</v>
      </c>
    </row>
    <row r="102" spans="1:25" ht="18" customHeight="1">
      <c r="A102" s="42" t="s">
        <v>334</v>
      </c>
      <c r="B102" s="42" t="s">
        <v>335</v>
      </c>
      <c r="C102" s="42" t="s">
        <v>118</v>
      </c>
      <c r="D102" s="43" t="s">
        <v>336</v>
      </c>
      <c r="E102" s="44">
        <f t="shared" si="18"/>
        <v>205686</v>
      </c>
      <c r="F102" s="45">
        <f t="shared" si="19"/>
        <v>205686</v>
      </c>
      <c r="G102" s="46">
        <f t="shared" si="20"/>
        <v>205686</v>
      </c>
      <c r="H102" s="46">
        <v>205686</v>
      </c>
      <c r="I102" s="45">
        <v>0</v>
      </c>
      <c r="J102" s="46">
        <f t="shared" si="21"/>
        <v>0</v>
      </c>
      <c r="K102" s="46">
        <v>0</v>
      </c>
      <c r="L102" s="45">
        <v>0</v>
      </c>
      <c r="M102" s="46">
        <f t="shared" si="22"/>
        <v>0</v>
      </c>
      <c r="N102" s="46">
        <v>0</v>
      </c>
      <c r="O102" s="45">
        <v>0</v>
      </c>
      <c r="P102" s="45">
        <f t="shared" si="23"/>
        <v>0</v>
      </c>
      <c r="Q102" s="46">
        <f t="shared" si="24"/>
        <v>0</v>
      </c>
      <c r="R102" s="46">
        <v>0</v>
      </c>
      <c r="S102" s="45">
        <v>0</v>
      </c>
      <c r="T102" s="46">
        <f t="shared" si="25"/>
        <v>0</v>
      </c>
      <c r="U102" s="46">
        <v>0</v>
      </c>
      <c r="V102" s="45">
        <v>0</v>
      </c>
      <c r="W102" s="46">
        <f t="shared" si="26"/>
        <v>0</v>
      </c>
      <c r="X102" s="46">
        <v>0</v>
      </c>
      <c r="Y102" s="45">
        <v>0</v>
      </c>
    </row>
    <row r="103" spans="1:25" ht="18" customHeight="1">
      <c r="A103" s="42" t="s">
        <v>334</v>
      </c>
      <c r="B103" s="42" t="s">
        <v>337</v>
      </c>
      <c r="C103" s="42" t="s">
        <v>118</v>
      </c>
      <c r="D103" s="43" t="s">
        <v>338</v>
      </c>
      <c r="E103" s="44">
        <f t="shared" si="18"/>
        <v>28557</v>
      </c>
      <c r="F103" s="45">
        <f t="shared" si="19"/>
        <v>27874</v>
      </c>
      <c r="G103" s="46">
        <f t="shared" si="20"/>
        <v>27874</v>
      </c>
      <c r="H103" s="46">
        <v>27874</v>
      </c>
      <c r="I103" s="45">
        <v>0</v>
      </c>
      <c r="J103" s="46">
        <f t="shared" si="21"/>
        <v>0</v>
      </c>
      <c r="K103" s="46">
        <v>0</v>
      </c>
      <c r="L103" s="45">
        <v>0</v>
      </c>
      <c r="M103" s="46">
        <f t="shared" si="22"/>
        <v>0</v>
      </c>
      <c r="N103" s="46">
        <v>0</v>
      </c>
      <c r="O103" s="45">
        <v>0</v>
      </c>
      <c r="P103" s="45">
        <f t="shared" si="23"/>
        <v>683</v>
      </c>
      <c r="Q103" s="46">
        <f t="shared" si="24"/>
        <v>683</v>
      </c>
      <c r="R103" s="46">
        <v>21</v>
      </c>
      <c r="S103" s="45">
        <v>662</v>
      </c>
      <c r="T103" s="46">
        <f t="shared" si="25"/>
        <v>0</v>
      </c>
      <c r="U103" s="46">
        <v>0</v>
      </c>
      <c r="V103" s="45">
        <v>0</v>
      </c>
      <c r="W103" s="46">
        <f t="shared" si="26"/>
        <v>0</v>
      </c>
      <c r="X103" s="46">
        <v>0</v>
      </c>
      <c r="Y103" s="45">
        <v>0</v>
      </c>
    </row>
    <row r="104" spans="1:25" ht="18" customHeight="1">
      <c r="A104" s="42"/>
      <c r="B104" s="42"/>
      <c r="C104" s="42"/>
      <c r="D104" s="43" t="s">
        <v>339</v>
      </c>
      <c r="E104" s="44">
        <f aca="true" t="shared" si="27" ref="E104:E131">SUM(F104,P104)</f>
        <v>229</v>
      </c>
      <c r="F104" s="45">
        <f aca="true" t="shared" si="28" ref="F104:F131">SUM(G104,J104,M104)</f>
        <v>229</v>
      </c>
      <c r="G104" s="46">
        <f aca="true" t="shared" si="29" ref="G104:G131">SUM(H104:I104)</f>
        <v>229</v>
      </c>
      <c r="H104" s="46">
        <v>229</v>
      </c>
      <c r="I104" s="45">
        <v>0</v>
      </c>
      <c r="J104" s="46">
        <f aca="true" t="shared" si="30" ref="J104:J131">SUM(K104:L104)</f>
        <v>0</v>
      </c>
      <c r="K104" s="46">
        <v>0</v>
      </c>
      <c r="L104" s="45">
        <v>0</v>
      </c>
      <c r="M104" s="46">
        <f aca="true" t="shared" si="31" ref="M104:M131">SUM(N104:O104)</f>
        <v>0</v>
      </c>
      <c r="N104" s="46">
        <v>0</v>
      </c>
      <c r="O104" s="45">
        <v>0</v>
      </c>
      <c r="P104" s="45">
        <f aca="true" t="shared" si="32" ref="P104:P131">SUM(Q104,T104,W104)</f>
        <v>0</v>
      </c>
      <c r="Q104" s="46">
        <f aca="true" t="shared" si="33" ref="Q104:Q131">SUM(R104:S104)</f>
        <v>0</v>
      </c>
      <c r="R104" s="46">
        <v>0</v>
      </c>
      <c r="S104" s="45">
        <v>0</v>
      </c>
      <c r="T104" s="46">
        <f aca="true" t="shared" si="34" ref="T104:T131">SUM(U104:V104)</f>
        <v>0</v>
      </c>
      <c r="U104" s="46">
        <v>0</v>
      </c>
      <c r="V104" s="45">
        <v>0</v>
      </c>
      <c r="W104" s="46">
        <f aca="true" t="shared" si="35" ref="W104:W131">SUM(X104:Y104)</f>
        <v>0</v>
      </c>
      <c r="X104" s="46">
        <v>0</v>
      </c>
      <c r="Y104" s="45">
        <v>0</v>
      </c>
    </row>
    <row r="105" spans="1:25" ht="18" customHeight="1">
      <c r="A105" s="42" t="s">
        <v>340</v>
      </c>
      <c r="B105" s="42" t="s">
        <v>341</v>
      </c>
      <c r="C105" s="42" t="s">
        <v>118</v>
      </c>
      <c r="D105" s="43" t="s">
        <v>342</v>
      </c>
      <c r="E105" s="44">
        <f t="shared" si="27"/>
        <v>229</v>
      </c>
      <c r="F105" s="45">
        <f t="shared" si="28"/>
        <v>229</v>
      </c>
      <c r="G105" s="46">
        <f t="shared" si="29"/>
        <v>229</v>
      </c>
      <c r="H105" s="46">
        <v>229</v>
      </c>
      <c r="I105" s="45">
        <v>0</v>
      </c>
      <c r="J105" s="46">
        <f t="shared" si="30"/>
        <v>0</v>
      </c>
      <c r="K105" s="46">
        <v>0</v>
      </c>
      <c r="L105" s="45">
        <v>0</v>
      </c>
      <c r="M105" s="46">
        <f t="shared" si="31"/>
        <v>0</v>
      </c>
      <c r="N105" s="46">
        <v>0</v>
      </c>
      <c r="O105" s="45">
        <v>0</v>
      </c>
      <c r="P105" s="45">
        <f t="shared" si="32"/>
        <v>0</v>
      </c>
      <c r="Q105" s="46">
        <f t="shared" si="33"/>
        <v>0</v>
      </c>
      <c r="R105" s="46">
        <v>0</v>
      </c>
      <c r="S105" s="45">
        <v>0</v>
      </c>
      <c r="T105" s="46">
        <f t="shared" si="34"/>
        <v>0</v>
      </c>
      <c r="U105" s="46">
        <v>0</v>
      </c>
      <c r="V105" s="45">
        <v>0</v>
      </c>
      <c r="W105" s="46">
        <f t="shared" si="35"/>
        <v>0</v>
      </c>
      <c r="X105" s="46">
        <v>0</v>
      </c>
      <c r="Y105" s="45">
        <v>0</v>
      </c>
    </row>
    <row r="106" spans="1:25" ht="18" customHeight="1">
      <c r="A106" s="42"/>
      <c r="B106" s="42"/>
      <c r="C106" s="42"/>
      <c r="D106" s="43" t="s">
        <v>361</v>
      </c>
      <c r="E106" s="44">
        <f t="shared" si="27"/>
        <v>216827</v>
      </c>
      <c r="F106" s="45">
        <f t="shared" si="28"/>
        <v>140327</v>
      </c>
      <c r="G106" s="46">
        <f t="shared" si="29"/>
        <v>140327</v>
      </c>
      <c r="H106" s="46">
        <v>140327</v>
      </c>
      <c r="I106" s="45">
        <v>0</v>
      </c>
      <c r="J106" s="46">
        <f t="shared" si="30"/>
        <v>0</v>
      </c>
      <c r="K106" s="46">
        <v>0</v>
      </c>
      <c r="L106" s="45">
        <v>0</v>
      </c>
      <c r="M106" s="46">
        <f t="shared" si="31"/>
        <v>0</v>
      </c>
      <c r="N106" s="46">
        <v>0</v>
      </c>
      <c r="O106" s="45">
        <v>0</v>
      </c>
      <c r="P106" s="45">
        <f t="shared" si="32"/>
        <v>76500</v>
      </c>
      <c r="Q106" s="46">
        <f t="shared" si="33"/>
        <v>76500</v>
      </c>
      <c r="R106" s="46">
        <v>0</v>
      </c>
      <c r="S106" s="45">
        <v>76500</v>
      </c>
      <c r="T106" s="46">
        <f t="shared" si="34"/>
        <v>0</v>
      </c>
      <c r="U106" s="46">
        <v>0</v>
      </c>
      <c r="V106" s="45">
        <v>0</v>
      </c>
      <c r="W106" s="46">
        <f t="shared" si="35"/>
        <v>0</v>
      </c>
      <c r="X106" s="46">
        <v>0</v>
      </c>
      <c r="Y106" s="45">
        <v>0</v>
      </c>
    </row>
    <row r="107" spans="1:25" ht="18" customHeight="1">
      <c r="A107" s="42"/>
      <c r="B107" s="42"/>
      <c r="C107" s="42"/>
      <c r="D107" s="43" t="s">
        <v>333</v>
      </c>
      <c r="E107" s="44">
        <f t="shared" si="27"/>
        <v>216827</v>
      </c>
      <c r="F107" s="45">
        <f t="shared" si="28"/>
        <v>140327</v>
      </c>
      <c r="G107" s="46">
        <f t="shared" si="29"/>
        <v>140327</v>
      </c>
      <c r="H107" s="46">
        <v>140327</v>
      </c>
      <c r="I107" s="45">
        <v>0</v>
      </c>
      <c r="J107" s="46">
        <f t="shared" si="30"/>
        <v>0</v>
      </c>
      <c r="K107" s="46">
        <v>0</v>
      </c>
      <c r="L107" s="45">
        <v>0</v>
      </c>
      <c r="M107" s="46">
        <f t="shared" si="31"/>
        <v>0</v>
      </c>
      <c r="N107" s="46">
        <v>0</v>
      </c>
      <c r="O107" s="45">
        <v>0</v>
      </c>
      <c r="P107" s="45">
        <f t="shared" si="32"/>
        <v>76500</v>
      </c>
      <c r="Q107" s="46">
        <f t="shared" si="33"/>
        <v>76500</v>
      </c>
      <c r="R107" s="46">
        <v>0</v>
      </c>
      <c r="S107" s="45">
        <v>76500</v>
      </c>
      <c r="T107" s="46">
        <f t="shared" si="34"/>
        <v>0</v>
      </c>
      <c r="U107" s="46">
        <v>0</v>
      </c>
      <c r="V107" s="45">
        <v>0</v>
      </c>
      <c r="W107" s="46">
        <f t="shared" si="35"/>
        <v>0</v>
      </c>
      <c r="X107" s="46">
        <v>0</v>
      </c>
      <c r="Y107" s="45">
        <v>0</v>
      </c>
    </row>
    <row r="108" spans="1:25" ht="18" customHeight="1">
      <c r="A108" s="42" t="s">
        <v>334</v>
      </c>
      <c r="B108" s="42" t="s">
        <v>335</v>
      </c>
      <c r="C108" s="42" t="s">
        <v>120</v>
      </c>
      <c r="D108" s="43" t="s">
        <v>336</v>
      </c>
      <c r="E108" s="44">
        <f t="shared" si="27"/>
        <v>131019</v>
      </c>
      <c r="F108" s="45">
        <f t="shared" si="28"/>
        <v>131019</v>
      </c>
      <c r="G108" s="46">
        <f t="shared" si="29"/>
        <v>131019</v>
      </c>
      <c r="H108" s="46">
        <v>131019</v>
      </c>
      <c r="I108" s="45">
        <v>0</v>
      </c>
      <c r="J108" s="46">
        <f t="shared" si="30"/>
        <v>0</v>
      </c>
      <c r="K108" s="46">
        <v>0</v>
      </c>
      <c r="L108" s="45">
        <v>0</v>
      </c>
      <c r="M108" s="46">
        <f t="shared" si="31"/>
        <v>0</v>
      </c>
      <c r="N108" s="46">
        <v>0</v>
      </c>
      <c r="O108" s="45">
        <v>0</v>
      </c>
      <c r="P108" s="45">
        <f t="shared" si="32"/>
        <v>0</v>
      </c>
      <c r="Q108" s="46">
        <f t="shared" si="33"/>
        <v>0</v>
      </c>
      <c r="R108" s="46">
        <v>0</v>
      </c>
      <c r="S108" s="45">
        <v>0</v>
      </c>
      <c r="T108" s="46">
        <f t="shared" si="34"/>
        <v>0</v>
      </c>
      <c r="U108" s="46">
        <v>0</v>
      </c>
      <c r="V108" s="45">
        <v>0</v>
      </c>
      <c r="W108" s="46">
        <f t="shared" si="35"/>
        <v>0</v>
      </c>
      <c r="X108" s="46">
        <v>0</v>
      </c>
      <c r="Y108" s="45">
        <v>0</v>
      </c>
    </row>
    <row r="109" spans="1:25" ht="18" customHeight="1">
      <c r="A109" s="42" t="s">
        <v>334</v>
      </c>
      <c r="B109" s="42" t="s">
        <v>337</v>
      </c>
      <c r="C109" s="42" t="s">
        <v>120</v>
      </c>
      <c r="D109" s="43" t="s">
        <v>338</v>
      </c>
      <c r="E109" s="44">
        <f t="shared" si="27"/>
        <v>85808</v>
      </c>
      <c r="F109" s="45">
        <f t="shared" si="28"/>
        <v>9308</v>
      </c>
      <c r="G109" s="46">
        <f t="shared" si="29"/>
        <v>9308</v>
      </c>
      <c r="H109" s="46">
        <v>9308</v>
      </c>
      <c r="I109" s="45">
        <v>0</v>
      </c>
      <c r="J109" s="46">
        <f t="shared" si="30"/>
        <v>0</v>
      </c>
      <c r="K109" s="46">
        <v>0</v>
      </c>
      <c r="L109" s="45">
        <v>0</v>
      </c>
      <c r="M109" s="46">
        <f t="shared" si="31"/>
        <v>0</v>
      </c>
      <c r="N109" s="46">
        <v>0</v>
      </c>
      <c r="O109" s="45">
        <v>0</v>
      </c>
      <c r="P109" s="45">
        <f t="shared" si="32"/>
        <v>76500</v>
      </c>
      <c r="Q109" s="46">
        <f t="shared" si="33"/>
        <v>76500</v>
      </c>
      <c r="R109" s="46">
        <v>0</v>
      </c>
      <c r="S109" s="45">
        <v>76500</v>
      </c>
      <c r="T109" s="46">
        <f t="shared" si="34"/>
        <v>0</v>
      </c>
      <c r="U109" s="46">
        <v>0</v>
      </c>
      <c r="V109" s="45">
        <v>0</v>
      </c>
      <c r="W109" s="46">
        <f t="shared" si="35"/>
        <v>0</v>
      </c>
      <c r="X109" s="46">
        <v>0</v>
      </c>
      <c r="Y109" s="45">
        <v>0</v>
      </c>
    </row>
    <row r="110" spans="1:25" ht="18" customHeight="1">
      <c r="A110" s="42"/>
      <c r="B110" s="42"/>
      <c r="C110" s="42"/>
      <c r="D110" s="43" t="s">
        <v>362</v>
      </c>
      <c r="E110" s="44">
        <f t="shared" si="27"/>
        <v>94491</v>
      </c>
      <c r="F110" s="45">
        <f t="shared" si="28"/>
        <v>83393</v>
      </c>
      <c r="G110" s="46">
        <f t="shared" si="29"/>
        <v>83393</v>
      </c>
      <c r="H110" s="46">
        <v>83243</v>
      </c>
      <c r="I110" s="45">
        <v>150</v>
      </c>
      <c r="J110" s="46">
        <f t="shared" si="30"/>
        <v>0</v>
      </c>
      <c r="K110" s="46">
        <v>0</v>
      </c>
      <c r="L110" s="45">
        <v>0</v>
      </c>
      <c r="M110" s="46">
        <f t="shared" si="31"/>
        <v>0</v>
      </c>
      <c r="N110" s="46">
        <v>0</v>
      </c>
      <c r="O110" s="45">
        <v>0</v>
      </c>
      <c r="P110" s="45">
        <f t="shared" si="32"/>
        <v>11098</v>
      </c>
      <c r="Q110" s="46">
        <f t="shared" si="33"/>
        <v>11098</v>
      </c>
      <c r="R110" s="46">
        <v>0</v>
      </c>
      <c r="S110" s="45">
        <v>11098</v>
      </c>
      <c r="T110" s="46">
        <f t="shared" si="34"/>
        <v>0</v>
      </c>
      <c r="U110" s="46">
        <v>0</v>
      </c>
      <c r="V110" s="45">
        <v>0</v>
      </c>
      <c r="W110" s="46">
        <f t="shared" si="35"/>
        <v>0</v>
      </c>
      <c r="X110" s="46">
        <v>0</v>
      </c>
      <c r="Y110" s="45">
        <v>0</v>
      </c>
    </row>
    <row r="111" spans="1:25" ht="18" customHeight="1">
      <c r="A111" s="42"/>
      <c r="B111" s="42"/>
      <c r="C111" s="42"/>
      <c r="D111" s="43" t="s">
        <v>333</v>
      </c>
      <c r="E111" s="44">
        <f t="shared" si="27"/>
        <v>94266</v>
      </c>
      <c r="F111" s="45">
        <f t="shared" si="28"/>
        <v>83168</v>
      </c>
      <c r="G111" s="46">
        <f t="shared" si="29"/>
        <v>83168</v>
      </c>
      <c r="H111" s="46">
        <v>83168</v>
      </c>
      <c r="I111" s="45">
        <v>0</v>
      </c>
      <c r="J111" s="46">
        <f t="shared" si="30"/>
        <v>0</v>
      </c>
      <c r="K111" s="46">
        <v>0</v>
      </c>
      <c r="L111" s="45">
        <v>0</v>
      </c>
      <c r="M111" s="46">
        <f t="shared" si="31"/>
        <v>0</v>
      </c>
      <c r="N111" s="46">
        <v>0</v>
      </c>
      <c r="O111" s="45">
        <v>0</v>
      </c>
      <c r="P111" s="45">
        <f t="shared" si="32"/>
        <v>11098</v>
      </c>
      <c r="Q111" s="46">
        <f t="shared" si="33"/>
        <v>11098</v>
      </c>
      <c r="R111" s="46">
        <v>0</v>
      </c>
      <c r="S111" s="45">
        <v>11098</v>
      </c>
      <c r="T111" s="46">
        <f t="shared" si="34"/>
        <v>0</v>
      </c>
      <c r="U111" s="46">
        <v>0</v>
      </c>
      <c r="V111" s="45">
        <v>0</v>
      </c>
      <c r="W111" s="46">
        <f t="shared" si="35"/>
        <v>0</v>
      </c>
      <c r="X111" s="46">
        <v>0</v>
      </c>
      <c r="Y111" s="45">
        <v>0</v>
      </c>
    </row>
    <row r="112" spans="1:25" ht="18" customHeight="1">
      <c r="A112" s="42" t="s">
        <v>334</v>
      </c>
      <c r="B112" s="42" t="s">
        <v>335</v>
      </c>
      <c r="C112" s="42" t="s">
        <v>122</v>
      </c>
      <c r="D112" s="43" t="s">
        <v>336</v>
      </c>
      <c r="E112" s="44">
        <f t="shared" si="27"/>
        <v>66125</v>
      </c>
      <c r="F112" s="45">
        <f t="shared" si="28"/>
        <v>66125</v>
      </c>
      <c r="G112" s="46">
        <f t="shared" si="29"/>
        <v>66125</v>
      </c>
      <c r="H112" s="46">
        <v>66125</v>
      </c>
      <c r="I112" s="45">
        <v>0</v>
      </c>
      <c r="J112" s="46">
        <f t="shared" si="30"/>
        <v>0</v>
      </c>
      <c r="K112" s="46">
        <v>0</v>
      </c>
      <c r="L112" s="45">
        <v>0</v>
      </c>
      <c r="M112" s="46">
        <f t="shared" si="31"/>
        <v>0</v>
      </c>
      <c r="N112" s="46">
        <v>0</v>
      </c>
      <c r="O112" s="45">
        <v>0</v>
      </c>
      <c r="P112" s="45">
        <f t="shared" si="32"/>
        <v>0</v>
      </c>
      <c r="Q112" s="46">
        <f t="shared" si="33"/>
        <v>0</v>
      </c>
      <c r="R112" s="46">
        <v>0</v>
      </c>
      <c r="S112" s="45">
        <v>0</v>
      </c>
      <c r="T112" s="46">
        <f t="shared" si="34"/>
        <v>0</v>
      </c>
      <c r="U112" s="46">
        <v>0</v>
      </c>
      <c r="V112" s="45">
        <v>0</v>
      </c>
      <c r="W112" s="46">
        <f t="shared" si="35"/>
        <v>0</v>
      </c>
      <c r="X112" s="46">
        <v>0</v>
      </c>
      <c r="Y112" s="45">
        <v>0</v>
      </c>
    </row>
    <row r="113" spans="1:25" ht="18" customHeight="1">
      <c r="A113" s="42" t="s">
        <v>334</v>
      </c>
      <c r="B113" s="42" t="s">
        <v>337</v>
      </c>
      <c r="C113" s="42" t="s">
        <v>122</v>
      </c>
      <c r="D113" s="43" t="s">
        <v>338</v>
      </c>
      <c r="E113" s="44">
        <f t="shared" si="27"/>
        <v>28141</v>
      </c>
      <c r="F113" s="45">
        <f t="shared" si="28"/>
        <v>17043</v>
      </c>
      <c r="G113" s="46">
        <f t="shared" si="29"/>
        <v>17043</v>
      </c>
      <c r="H113" s="46">
        <v>17043</v>
      </c>
      <c r="I113" s="45">
        <v>0</v>
      </c>
      <c r="J113" s="46">
        <f t="shared" si="30"/>
        <v>0</v>
      </c>
      <c r="K113" s="46">
        <v>0</v>
      </c>
      <c r="L113" s="45">
        <v>0</v>
      </c>
      <c r="M113" s="46">
        <f t="shared" si="31"/>
        <v>0</v>
      </c>
      <c r="N113" s="46">
        <v>0</v>
      </c>
      <c r="O113" s="45">
        <v>0</v>
      </c>
      <c r="P113" s="45">
        <f t="shared" si="32"/>
        <v>11098</v>
      </c>
      <c r="Q113" s="46">
        <f t="shared" si="33"/>
        <v>11098</v>
      </c>
      <c r="R113" s="46">
        <v>0</v>
      </c>
      <c r="S113" s="45">
        <v>11098</v>
      </c>
      <c r="T113" s="46">
        <f t="shared" si="34"/>
        <v>0</v>
      </c>
      <c r="U113" s="46">
        <v>0</v>
      </c>
      <c r="V113" s="45">
        <v>0</v>
      </c>
      <c r="W113" s="46">
        <f t="shared" si="35"/>
        <v>0</v>
      </c>
      <c r="X113" s="46">
        <v>0</v>
      </c>
      <c r="Y113" s="45">
        <v>0</v>
      </c>
    </row>
    <row r="114" spans="1:25" ht="18" customHeight="1">
      <c r="A114" s="42"/>
      <c r="B114" s="42"/>
      <c r="C114" s="42"/>
      <c r="D114" s="43" t="s">
        <v>351</v>
      </c>
      <c r="E114" s="44">
        <f t="shared" si="27"/>
        <v>150</v>
      </c>
      <c r="F114" s="45">
        <f t="shared" si="28"/>
        <v>150</v>
      </c>
      <c r="G114" s="46">
        <f t="shared" si="29"/>
        <v>150</v>
      </c>
      <c r="H114" s="46">
        <v>0</v>
      </c>
      <c r="I114" s="45">
        <v>150</v>
      </c>
      <c r="J114" s="46">
        <f t="shared" si="30"/>
        <v>0</v>
      </c>
      <c r="K114" s="46">
        <v>0</v>
      </c>
      <c r="L114" s="45">
        <v>0</v>
      </c>
      <c r="M114" s="46">
        <f t="shared" si="31"/>
        <v>0</v>
      </c>
      <c r="N114" s="46">
        <v>0</v>
      </c>
      <c r="O114" s="45">
        <v>0</v>
      </c>
      <c r="P114" s="45">
        <f t="shared" si="32"/>
        <v>0</v>
      </c>
      <c r="Q114" s="46">
        <f t="shared" si="33"/>
        <v>0</v>
      </c>
      <c r="R114" s="46">
        <v>0</v>
      </c>
      <c r="S114" s="45">
        <v>0</v>
      </c>
      <c r="T114" s="46">
        <f t="shared" si="34"/>
        <v>0</v>
      </c>
      <c r="U114" s="46">
        <v>0</v>
      </c>
      <c r="V114" s="45">
        <v>0</v>
      </c>
      <c r="W114" s="46">
        <f t="shared" si="35"/>
        <v>0</v>
      </c>
      <c r="X114" s="46">
        <v>0</v>
      </c>
      <c r="Y114" s="45">
        <v>0</v>
      </c>
    </row>
    <row r="115" spans="1:25" ht="18" customHeight="1">
      <c r="A115" s="42" t="s">
        <v>352</v>
      </c>
      <c r="B115" s="42" t="s">
        <v>353</v>
      </c>
      <c r="C115" s="42" t="s">
        <v>122</v>
      </c>
      <c r="D115" s="43" t="s">
        <v>354</v>
      </c>
      <c r="E115" s="44">
        <f t="shared" si="27"/>
        <v>150</v>
      </c>
      <c r="F115" s="45">
        <f t="shared" si="28"/>
        <v>150</v>
      </c>
      <c r="G115" s="46">
        <f t="shared" si="29"/>
        <v>150</v>
      </c>
      <c r="H115" s="46">
        <v>0</v>
      </c>
      <c r="I115" s="45">
        <v>150</v>
      </c>
      <c r="J115" s="46">
        <f t="shared" si="30"/>
        <v>0</v>
      </c>
      <c r="K115" s="46">
        <v>0</v>
      </c>
      <c r="L115" s="45">
        <v>0</v>
      </c>
      <c r="M115" s="46">
        <f t="shared" si="31"/>
        <v>0</v>
      </c>
      <c r="N115" s="46">
        <v>0</v>
      </c>
      <c r="O115" s="45">
        <v>0</v>
      </c>
      <c r="P115" s="45">
        <f t="shared" si="32"/>
        <v>0</v>
      </c>
      <c r="Q115" s="46">
        <f t="shared" si="33"/>
        <v>0</v>
      </c>
      <c r="R115" s="46">
        <v>0</v>
      </c>
      <c r="S115" s="45">
        <v>0</v>
      </c>
      <c r="T115" s="46">
        <f t="shared" si="34"/>
        <v>0</v>
      </c>
      <c r="U115" s="46">
        <v>0</v>
      </c>
      <c r="V115" s="45">
        <v>0</v>
      </c>
      <c r="W115" s="46">
        <f t="shared" si="35"/>
        <v>0</v>
      </c>
      <c r="X115" s="46">
        <v>0</v>
      </c>
      <c r="Y115" s="45">
        <v>0</v>
      </c>
    </row>
    <row r="116" spans="1:25" ht="18" customHeight="1">
      <c r="A116" s="42"/>
      <c r="B116" s="42"/>
      <c r="C116" s="42"/>
      <c r="D116" s="43" t="s">
        <v>339</v>
      </c>
      <c r="E116" s="44">
        <f t="shared" si="27"/>
        <v>75</v>
      </c>
      <c r="F116" s="45">
        <f t="shared" si="28"/>
        <v>75</v>
      </c>
      <c r="G116" s="46">
        <f t="shared" si="29"/>
        <v>75</v>
      </c>
      <c r="H116" s="46">
        <v>75</v>
      </c>
      <c r="I116" s="45">
        <v>0</v>
      </c>
      <c r="J116" s="46">
        <f t="shared" si="30"/>
        <v>0</v>
      </c>
      <c r="K116" s="46">
        <v>0</v>
      </c>
      <c r="L116" s="45">
        <v>0</v>
      </c>
      <c r="M116" s="46">
        <f t="shared" si="31"/>
        <v>0</v>
      </c>
      <c r="N116" s="46">
        <v>0</v>
      </c>
      <c r="O116" s="45">
        <v>0</v>
      </c>
      <c r="P116" s="45">
        <f t="shared" si="32"/>
        <v>0</v>
      </c>
      <c r="Q116" s="46">
        <f t="shared" si="33"/>
        <v>0</v>
      </c>
      <c r="R116" s="46">
        <v>0</v>
      </c>
      <c r="S116" s="45">
        <v>0</v>
      </c>
      <c r="T116" s="46">
        <f t="shared" si="34"/>
        <v>0</v>
      </c>
      <c r="U116" s="46">
        <v>0</v>
      </c>
      <c r="V116" s="45">
        <v>0</v>
      </c>
      <c r="W116" s="46">
        <f t="shared" si="35"/>
        <v>0</v>
      </c>
      <c r="X116" s="46">
        <v>0</v>
      </c>
      <c r="Y116" s="45">
        <v>0</v>
      </c>
    </row>
    <row r="117" spans="1:25" ht="18" customHeight="1">
      <c r="A117" s="42" t="s">
        <v>340</v>
      </c>
      <c r="B117" s="42" t="s">
        <v>363</v>
      </c>
      <c r="C117" s="42" t="s">
        <v>122</v>
      </c>
      <c r="D117" s="43" t="s">
        <v>364</v>
      </c>
      <c r="E117" s="44">
        <f t="shared" si="27"/>
        <v>75</v>
      </c>
      <c r="F117" s="45">
        <f t="shared" si="28"/>
        <v>75</v>
      </c>
      <c r="G117" s="46">
        <f t="shared" si="29"/>
        <v>75</v>
      </c>
      <c r="H117" s="46">
        <v>75</v>
      </c>
      <c r="I117" s="45">
        <v>0</v>
      </c>
      <c r="J117" s="46">
        <f t="shared" si="30"/>
        <v>0</v>
      </c>
      <c r="K117" s="46">
        <v>0</v>
      </c>
      <c r="L117" s="45">
        <v>0</v>
      </c>
      <c r="M117" s="46">
        <f t="shared" si="31"/>
        <v>0</v>
      </c>
      <c r="N117" s="46">
        <v>0</v>
      </c>
      <c r="O117" s="45">
        <v>0</v>
      </c>
      <c r="P117" s="45">
        <f t="shared" si="32"/>
        <v>0</v>
      </c>
      <c r="Q117" s="46">
        <f t="shared" si="33"/>
        <v>0</v>
      </c>
      <c r="R117" s="46">
        <v>0</v>
      </c>
      <c r="S117" s="45">
        <v>0</v>
      </c>
      <c r="T117" s="46">
        <f t="shared" si="34"/>
        <v>0</v>
      </c>
      <c r="U117" s="46">
        <v>0</v>
      </c>
      <c r="V117" s="45">
        <v>0</v>
      </c>
      <c r="W117" s="46">
        <f t="shared" si="35"/>
        <v>0</v>
      </c>
      <c r="X117" s="46">
        <v>0</v>
      </c>
      <c r="Y117" s="45">
        <v>0</v>
      </c>
    </row>
    <row r="118" spans="1:25" ht="18" customHeight="1">
      <c r="A118" s="42"/>
      <c r="B118" s="42"/>
      <c r="C118" s="42"/>
      <c r="D118" s="43" t="s">
        <v>365</v>
      </c>
      <c r="E118" s="44">
        <f t="shared" si="27"/>
        <v>71655</v>
      </c>
      <c r="F118" s="45">
        <f t="shared" si="28"/>
        <v>65352</v>
      </c>
      <c r="G118" s="46">
        <f t="shared" si="29"/>
        <v>65352</v>
      </c>
      <c r="H118" s="46">
        <v>65352</v>
      </c>
      <c r="I118" s="45">
        <v>0</v>
      </c>
      <c r="J118" s="46">
        <f t="shared" si="30"/>
        <v>0</v>
      </c>
      <c r="K118" s="46">
        <v>0</v>
      </c>
      <c r="L118" s="45">
        <v>0</v>
      </c>
      <c r="M118" s="46">
        <f t="shared" si="31"/>
        <v>0</v>
      </c>
      <c r="N118" s="46">
        <v>0</v>
      </c>
      <c r="O118" s="45">
        <v>0</v>
      </c>
      <c r="P118" s="45">
        <f t="shared" si="32"/>
        <v>6303</v>
      </c>
      <c r="Q118" s="46">
        <f t="shared" si="33"/>
        <v>6303</v>
      </c>
      <c r="R118" s="46">
        <v>2128</v>
      </c>
      <c r="S118" s="45">
        <v>4175</v>
      </c>
      <c r="T118" s="46">
        <f t="shared" si="34"/>
        <v>0</v>
      </c>
      <c r="U118" s="46">
        <v>0</v>
      </c>
      <c r="V118" s="45">
        <v>0</v>
      </c>
      <c r="W118" s="46">
        <f t="shared" si="35"/>
        <v>0</v>
      </c>
      <c r="X118" s="46">
        <v>0</v>
      </c>
      <c r="Y118" s="45">
        <v>0</v>
      </c>
    </row>
    <row r="119" spans="1:25" ht="18" customHeight="1">
      <c r="A119" s="42"/>
      <c r="B119" s="42"/>
      <c r="C119" s="42"/>
      <c r="D119" s="43" t="s">
        <v>333</v>
      </c>
      <c r="E119" s="44">
        <f t="shared" si="27"/>
        <v>71655</v>
      </c>
      <c r="F119" s="45">
        <f t="shared" si="28"/>
        <v>65352</v>
      </c>
      <c r="G119" s="46">
        <f t="shared" si="29"/>
        <v>65352</v>
      </c>
      <c r="H119" s="46">
        <v>65352</v>
      </c>
      <c r="I119" s="45">
        <v>0</v>
      </c>
      <c r="J119" s="46">
        <f t="shared" si="30"/>
        <v>0</v>
      </c>
      <c r="K119" s="46">
        <v>0</v>
      </c>
      <c r="L119" s="45">
        <v>0</v>
      </c>
      <c r="M119" s="46">
        <f t="shared" si="31"/>
        <v>0</v>
      </c>
      <c r="N119" s="46">
        <v>0</v>
      </c>
      <c r="O119" s="45">
        <v>0</v>
      </c>
      <c r="P119" s="45">
        <f t="shared" si="32"/>
        <v>6303</v>
      </c>
      <c r="Q119" s="46">
        <f t="shared" si="33"/>
        <v>6303</v>
      </c>
      <c r="R119" s="46">
        <v>2128</v>
      </c>
      <c r="S119" s="45">
        <v>4175</v>
      </c>
      <c r="T119" s="46">
        <f t="shared" si="34"/>
        <v>0</v>
      </c>
      <c r="U119" s="46">
        <v>0</v>
      </c>
      <c r="V119" s="45">
        <v>0</v>
      </c>
      <c r="W119" s="46">
        <f t="shared" si="35"/>
        <v>0</v>
      </c>
      <c r="X119" s="46">
        <v>0</v>
      </c>
      <c r="Y119" s="45">
        <v>0</v>
      </c>
    </row>
    <row r="120" spans="1:25" ht="18" customHeight="1">
      <c r="A120" s="42" t="s">
        <v>334</v>
      </c>
      <c r="B120" s="42" t="s">
        <v>335</v>
      </c>
      <c r="C120" s="42" t="s">
        <v>125</v>
      </c>
      <c r="D120" s="43" t="s">
        <v>336</v>
      </c>
      <c r="E120" s="44">
        <f t="shared" si="27"/>
        <v>56743</v>
      </c>
      <c r="F120" s="45">
        <f t="shared" si="28"/>
        <v>56743</v>
      </c>
      <c r="G120" s="46">
        <f t="shared" si="29"/>
        <v>56743</v>
      </c>
      <c r="H120" s="46">
        <v>56743</v>
      </c>
      <c r="I120" s="45">
        <v>0</v>
      </c>
      <c r="J120" s="46">
        <f t="shared" si="30"/>
        <v>0</v>
      </c>
      <c r="K120" s="46">
        <v>0</v>
      </c>
      <c r="L120" s="45">
        <v>0</v>
      </c>
      <c r="M120" s="46">
        <f t="shared" si="31"/>
        <v>0</v>
      </c>
      <c r="N120" s="46">
        <v>0</v>
      </c>
      <c r="O120" s="45">
        <v>0</v>
      </c>
      <c r="P120" s="45">
        <f t="shared" si="32"/>
        <v>0</v>
      </c>
      <c r="Q120" s="46">
        <f t="shared" si="33"/>
        <v>0</v>
      </c>
      <c r="R120" s="46">
        <v>0</v>
      </c>
      <c r="S120" s="45">
        <v>0</v>
      </c>
      <c r="T120" s="46">
        <f t="shared" si="34"/>
        <v>0</v>
      </c>
      <c r="U120" s="46">
        <v>0</v>
      </c>
      <c r="V120" s="45">
        <v>0</v>
      </c>
      <c r="W120" s="46">
        <f t="shared" si="35"/>
        <v>0</v>
      </c>
      <c r="X120" s="46">
        <v>0</v>
      </c>
      <c r="Y120" s="45">
        <v>0</v>
      </c>
    </row>
    <row r="121" spans="1:25" ht="18" customHeight="1">
      <c r="A121" s="42" t="s">
        <v>334</v>
      </c>
      <c r="B121" s="42" t="s">
        <v>337</v>
      </c>
      <c r="C121" s="42" t="s">
        <v>125</v>
      </c>
      <c r="D121" s="43" t="s">
        <v>338</v>
      </c>
      <c r="E121" s="44">
        <f t="shared" si="27"/>
        <v>14912</v>
      </c>
      <c r="F121" s="45">
        <f t="shared" si="28"/>
        <v>8609</v>
      </c>
      <c r="G121" s="46">
        <f t="shared" si="29"/>
        <v>8609</v>
      </c>
      <c r="H121" s="46">
        <v>8609</v>
      </c>
      <c r="I121" s="45">
        <v>0</v>
      </c>
      <c r="J121" s="46">
        <f t="shared" si="30"/>
        <v>0</v>
      </c>
      <c r="K121" s="46">
        <v>0</v>
      </c>
      <c r="L121" s="45">
        <v>0</v>
      </c>
      <c r="M121" s="46">
        <f t="shared" si="31"/>
        <v>0</v>
      </c>
      <c r="N121" s="46">
        <v>0</v>
      </c>
      <c r="O121" s="45">
        <v>0</v>
      </c>
      <c r="P121" s="45">
        <f t="shared" si="32"/>
        <v>6303</v>
      </c>
      <c r="Q121" s="46">
        <f t="shared" si="33"/>
        <v>6303</v>
      </c>
      <c r="R121" s="46">
        <v>2128</v>
      </c>
      <c r="S121" s="45">
        <v>4175</v>
      </c>
      <c r="T121" s="46">
        <f t="shared" si="34"/>
        <v>0</v>
      </c>
      <c r="U121" s="46">
        <v>0</v>
      </c>
      <c r="V121" s="45">
        <v>0</v>
      </c>
      <c r="W121" s="46">
        <f t="shared" si="35"/>
        <v>0</v>
      </c>
      <c r="X121" s="46">
        <v>0</v>
      </c>
      <c r="Y121" s="45">
        <v>0</v>
      </c>
    </row>
    <row r="122" spans="1:25" ht="18" customHeight="1">
      <c r="A122" s="42"/>
      <c r="B122" s="42"/>
      <c r="C122" s="42"/>
      <c r="D122" s="43" t="s">
        <v>366</v>
      </c>
      <c r="E122" s="44">
        <f t="shared" si="27"/>
        <v>16186</v>
      </c>
      <c r="F122" s="45">
        <f t="shared" si="28"/>
        <v>12636</v>
      </c>
      <c r="G122" s="46">
        <f t="shared" si="29"/>
        <v>12636</v>
      </c>
      <c r="H122" s="46">
        <v>12636</v>
      </c>
      <c r="I122" s="45">
        <v>0</v>
      </c>
      <c r="J122" s="46">
        <f t="shared" si="30"/>
        <v>0</v>
      </c>
      <c r="K122" s="46">
        <v>0</v>
      </c>
      <c r="L122" s="45">
        <v>0</v>
      </c>
      <c r="M122" s="46">
        <f t="shared" si="31"/>
        <v>0</v>
      </c>
      <c r="N122" s="46">
        <v>0</v>
      </c>
      <c r="O122" s="45">
        <v>0</v>
      </c>
      <c r="P122" s="45">
        <f t="shared" si="32"/>
        <v>3550</v>
      </c>
      <c r="Q122" s="46">
        <f t="shared" si="33"/>
        <v>3550</v>
      </c>
      <c r="R122" s="46">
        <v>0</v>
      </c>
      <c r="S122" s="45">
        <v>3550</v>
      </c>
      <c r="T122" s="46">
        <f t="shared" si="34"/>
        <v>0</v>
      </c>
      <c r="U122" s="46">
        <v>0</v>
      </c>
      <c r="V122" s="45">
        <v>0</v>
      </c>
      <c r="W122" s="46">
        <f t="shared" si="35"/>
        <v>0</v>
      </c>
      <c r="X122" s="46">
        <v>0</v>
      </c>
      <c r="Y122" s="45">
        <v>0</v>
      </c>
    </row>
    <row r="123" spans="1:25" ht="18" customHeight="1">
      <c r="A123" s="42"/>
      <c r="B123" s="42"/>
      <c r="C123" s="42"/>
      <c r="D123" s="43" t="s">
        <v>333</v>
      </c>
      <c r="E123" s="44">
        <f t="shared" si="27"/>
        <v>16186</v>
      </c>
      <c r="F123" s="45">
        <f t="shared" si="28"/>
        <v>12636</v>
      </c>
      <c r="G123" s="46">
        <f t="shared" si="29"/>
        <v>12636</v>
      </c>
      <c r="H123" s="46">
        <v>12636</v>
      </c>
      <c r="I123" s="45">
        <v>0</v>
      </c>
      <c r="J123" s="46">
        <f t="shared" si="30"/>
        <v>0</v>
      </c>
      <c r="K123" s="46">
        <v>0</v>
      </c>
      <c r="L123" s="45">
        <v>0</v>
      </c>
      <c r="M123" s="46">
        <f t="shared" si="31"/>
        <v>0</v>
      </c>
      <c r="N123" s="46">
        <v>0</v>
      </c>
      <c r="O123" s="45">
        <v>0</v>
      </c>
      <c r="P123" s="45">
        <f t="shared" si="32"/>
        <v>3550</v>
      </c>
      <c r="Q123" s="46">
        <f t="shared" si="33"/>
        <v>3550</v>
      </c>
      <c r="R123" s="46">
        <v>0</v>
      </c>
      <c r="S123" s="45">
        <v>3550</v>
      </c>
      <c r="T123" s="46">
        <f t="shared" si="34"/>
        <v>0</v>
      </c>
      <c r="U123" s="46">
        <v>0</v>
      </c>
      <c r="V123" s="45">
        <v>0</v>
      </c>
      <c r="W123" s="46">
        <f t="shared" si="35"/>
        <v>0</v>
      </c>
      <c r="X123" s="46">
        <v>0</v>
      </c>
      <c r="Y123" s="45">
        <v>0</v>
      </c>
    </row>
    <row r="124" spans="1:25" ht="18" customHeight="1">
      <c r="A124" s="42" t="s">
        <v>334</v>
      </c>
      <c r="B124" s="42" t="s">
        <v>335</v>
      </c>
      <c r="C124" s="42" t="s">
        <v>127</v>
      </c>
      <c r="D124" s="43" t="s">
        <v>336</v>
      </c>
      <c r="E124" s="44">
        <f t="shared" si="27"/>
        <v>11320</v>
      </c>
      <c r="F124" s="45">
        <f t="shared" si="28"/>
        <v>11320</v>
      </c>
      <c r="G124" s="46">
        <f t="shared" si="29"/>
        <v>11320</v>
      </c>
      <c r="H124" s="46">
        <v>11320</v>
      </c>
      <c r="I124" s="45">
        <v>0</v>
      </c>
      <c r="J124" s="46">
        <f t="shared" si="30"/>
        <v>0</v>
      </c>
      <c r="K124" s="46">
        <v>0</v>
      </c>
      <c r="L124" s="45">
        <v>0</v>
      </c>
      <c r="M124" s="46">
        <f t="shared" si="31"/>
        <v>0</v>
      </c>
      <c r="N124" s="46">
        <v>0</v>
      </c>
      <c r="O124" s="45">
        <v>0</v>
      </c>
      <c r="P124" s="45">
        <f t="shared" si="32"/>
        <v>0</v>
      </c>
      <c r="Q124" s="46">
        <f t="shared" si="33"/>
        <v>0</v>
      </c>
      <c r="R124" s="46">
        <v>0</v>
      </c>
      <c r="S124" s="45">
        <v>0</v>
      </c>
      <c r="T124" s="46">
        <f t="shared" si="34"/>
        <v>0</v>
      </c>
      <c r="U124" s="46">
        <v>0</v>
      </c>
      <c r="V124" s="45">
        <v>0</v>
      </c>
      <c r="W124" s="46">
        <f t="shared" si="35"/>
        <v>0</v>
      </c>
      <c r="X124" s="46">
        <v>0</v>
      </c>
      <c r="Y124" s="45">
        <v>0</v>
      </c>
    </row>
    <row r="125" spans="1:25" ht="18" customHeight="1">
      <c r="A125" s="42" t="s">
        <v>334</v>
      </c>
      <c r="B125" s="42" t="s">
        <v>337</v>
      </c>
      <c r="C125" s="42" t="s">
        <v>127</v>
      </c>
      <c r="D125" s="43" t="s">
        <v>338</v>
      </c>
      <c r="E125" s="44">
        <f t="shared" si="27"/>
        <v>4866</v>
      </c>
      <c r="F125" s="45">
        <f t="shared" si="28"/>
        <v>1316</v>
      </c>
      <c r="G125" s="46">
        <f t="shared" si="29"/>
        <v>1316</v>
      </c>
      <c r="H125" s="46">
        <v>1316</v>
      </c>
      <c r="I125" s="45">
        <v>0</v>
      </c>
      <c r="J125" s="46">
        <f t="shared" si="30"/>
        <v>0</v>
      </c>
      <c r="K125" s="46">
        <v>0</v>
      </c>
      <c r="L125" s="45">
        <v>0</v>
      </c>
      <c r="M125" s="46">
        <f t="shared" si="31"/>
        <v>0</v>
      </c>
      <c r="N125" s="46">
        <v>0</v>
      </c>
      <c r="O125" s="45">
        <v>0</v>
      </c>
      <c r="P125" s="45">
        <f t="shared" si="32"/>
        <v>3550</v>
      </c>
      <c r="Q125" s="46">
        <f t="shared" si="33"/>
        <v>3550</v>
      </c>
      <c r="R125" s="46">
        <v>0</v>
      </c>
      <c r="S125" s="45">
        <v>3550</v>
      </c>
      <c r="T125" s="46">
        <f t="shared" si="34"/>
        <v>0</v>
      </c>
      <c r="U125" s="46">
        <v>0</v>
      </c>
      <c r="V125" s="45">
        <v>0</v>
      </c>
      <c r="W125" s="46">
        <f t="shared" si="35"/>
        <v>0</v>
      </c>
      <c r="X125" s="46">
        <v>0</v>
      </c>
      <c r="Y125" s="45">
        <v>0</v>
      </c>
    </row>
    <row r="126" spans="1:25" ht="18" customHeight="1">
      <c r="A126" s="42"/>
      <c r="B126" s="42"/>
      <c r="C126" s="42"/>
      <c r="D126" s="43" t="s">
        <v>367</v>
      </c>
      <c r="E126" s="44">
        <f t="shared" si="27"/>
        <v>97461</v>
      </c>
      <c r="F126" s="45">
        <f t="shared" si="28"/>
        <v>87616</v>
      </c>
      <c r="G126" s="46">
        <f t="shared" si="29"/>
        <v>87616</v>
      </c>
      <c r="H126" s="46">
        <v>24271</v>
      </c>
      <c r="I126" s="45">
        <v>63345</v>
      </c>
      <c r="J126" s="46">
        <f t="shared" si="30"/>
        <v>0</v>
      </c>
      <c r="K126" s="46">
        <v>0</v>
      </c>
      <c r="L126" s="45">
        <v>0</v>
      </c>
      <c r="M126" s="46">
        <f t="shared" si="31"/>
        <v>0</v>
      </c>
      <c r="N126" s="46">
        <v>0</v>
      </c>
      <c r="O126" s="45">
        <v>0</v>
      </c>
      <c r="P126" s="45">
        <f t="shared" si="32"/>
        <v>9845</v>
      </c>
      <c r="Q126" s="46">
        <f t="shared" si="33"/>
        <v>9845</v>
      </c>
      <c r="R126" s="46">
        <v>677</v>
      </c>
      <c r="S126" s="45">
        <v>9168</v>
      </c>
      <c r="T126" s="46">
        <f t="shared" si="34"/>
        <v>0</v>
      </c>
      <c r="U126" s="46">
        <v>0</v>
      </c>
      <c r="V126" s="45">
        <v>0</v>
      </c>
      <c r="W126" s="46">
        <f t="shared" si="35"/>
        <v>0</v>
      </c>
      <c r="X126" s="46">
        <v>0</v>
      </c>
      <c r="Y126" s="45">
        <v>0</v>
      </c>
    </row>
    <row r="127" spans="1:25" ht="18" customHeight="1">
      <c r="A127" s="42"/>
      <c r="B127" s="42"/>
      <c r="C127" s="42"/>
      <c r="D127" s="43" t="s">
        <v>333</v>
      </c>
      <c r="E127" s="44">
        <f t="shared" si="27"/>
        <v>24948</v>
      </c>
      <c r="F127" s="45">
        <f t="shared" si="28"/>
        <v>24271</v>
      </c>
      <c r="G127" s="46">
        <f t="shared" si="29"/>
        <v>24271</v>
      </c>
      <c r="H127" s="46">
        <v>24271</v>
      </c>
      <c r="I127" s="45">
        <v>0</v>
      </c>
      <c r="J127" s="46">
        <f t="shared" si="30"/>
        <v>0</v>
      </c>
      <c r="K127" s="46">
        <v>0</v>
      </c>
      <c r="L127" s="45">
        <v>0</v>
      </c>
      <c r="M127" s="46">
        <f t="shared" si="31"/>
        <v>0</v>
      </c>
      <c r="N127" s="46">
        <v>0</v>
      </c>
      <c r="O127" s="45">
        <v>0</v>
      </c>
      <c r="P127" s="45">
        <f t="shared" si="32"/>
        <v>677</v>
      </c>
      <c r="Q127" s="46">
        <f t="shared" si="33"/>
        <v>677</v>
      </c>
      <c r="R127" s="46">
        <v>677</v>
      </c>
      <c r="S127" s="45">
        <v>0</v>
      </c>
      <c r="T127" s="46">
        <f t="shared" si="34"/>
        <v>0</v>
      </c>
      <c r="U127" s="46">
        <v>0</v>
      </c>
      <c r="V127" s="45">
        <v>0</v>
      </c>
      <c r="W127" s="46">
        <f t="shared" si="35"/>
        <v>0</v>
      </c>
      <c r="X127" s="46">
        <v>0</v>
      </c>
      <c r="Y127" s="45">
        <v>0</v>
      </c>
    </row>
    <row r="128" spans="1:25" ht="18" customHeight="1">
      <c r="A128" s="42" t="s">
        <v>334</v>
      </c>
      <c r="B128" s="42" t="s">
        <v>335</v>
      </c>
      <c r="C128" s="42" t="s">
        <v>129</v>
      </c>
      <c r="D128" s="43" t="s">
        <v>336</v>
      </c>
      <c r="E128" s="44">
        <f t="shared" si="27"/>
        <v>22240</v>
      </c>
      <c r="F128" s="45">
        <f t="shared" si="28"/>
        <v>21592</v>
      </c>
      <c r="G128" s="46">
        <f t="shared" si="29"/>
        <v>21592</v>
      </c>
      <c r="H128" s="46">
        <v>21592</v>
      </c>
      <c r="I128" s="45">
        <v>0</v>
      </c>
      <c r="J128" s="46">
        <f t="shared" si="30"/>
        <v>0</v>
      </c>
      <c r="K128" s="46">
        <v>0</v>
      </c>
      <c r="L128" s="45">
        <v>0</v>
      </c>
      <c r="M128" s="46">
        <f t="shared" si="31"/>
        <v>0</v>
      </c>
      <c r="N128" s="46">
        <v>0</v>
      </c>
      <c r="O128" s="45">
        <v>0</v>
      </c>
      <c r="P128" s="45">
        <f t="shared" si="32"/>
        <v>648</v>
      </c>
      <c r="Q128" s="46">
        <f t="shared" si="33"/>
        <v>648</v>
      </c>
      <c r="R128" s="46">
        <v>648</v>
      </c>
      <c r="S128" s="45">
        <v>0</v>
      </c>
      <c r="T128" s="46">
        <f t="shared" si="34"/>
        <v>0</v>
      </c>
      <c r="U128" s="46">
        <v>0</v>
      </c>
      <c r="V128" s="45">
        <v>0</v>
      </c>
      <c r="W128" s="46">
        <f t="shared" si="35"/>
        <v>0</v>
      </c>
      <c r="X128" s="46">
        <v>0</v>
      </c>
      <c r="Y128" s="45">
        <v>0</v>
      </c>
    </row>
    <row r="129" spans="1:25" ht="18" customHeight="1">
      <c r="A129" s="42" t="s">
        <v>334</v>
      </c>
      <c r="B129" s="42" t="s">
        <v>337</v>
      </c>
      <c r="C129" s="42" t="s">
        <v>129</v>
      </c>
      <c r="D129" s="43" t="s">
        <v>338</v>
      </c>
      <c r="E129" s="44">
        <f t="shared" si="27"/>
        <v>2708</v>
      </c>
      <c r="F129" s="45">
        <f t="shared" si="28"/>
        <v>2679</v>
      </c>
      <c r="G129" s="46">
        <f t="shared" si="29"/>
        <v>2679</v>
      </c>
      <c r="H129" s="46">
        <v>2679</v>
      </c>
      <c r="I129" s="45">
        <v>0</v>
      </c>
      <c r="J129" s="46">
        <f t="shared" si="30"/>
        <v>0</v>
      </c>
      <c r="K129" s="46">
        <v>0</v>
      </c>
      <c r="L129" s="45">
        <v>0</v>
      </c>
      <c r="M129" s="46">
        <f t="shared" si="31"/>
        <v>0</v>
      </c>
      <c r="N129" s="46">
        <v>0</v>
      </c>
      <c r="O129" s="45">
        <v>0</v>
      </c>
      <c r="P129" s="45">
        <f t="shared" si="32"/>
        <v>29</v>
      </c>
      <c r="Q129" s="46">
        <f t="shared" si="33"/>
        <v>29</v>
      </c>
      <c r="R129" s="46">
        <v>29</v>
      </c>
      <c r="S129" s="45">
        <v>0</v>
      </c>
      <c r="T129" s="46">
        <f t="shared" si="34"/>
        <v>0</v>
      </c>
      <c r="U129" s="46">
        <v>0</v>
      </c>
      <c r="V129" s="45">
        <v>0</v>
      </c>
      <c r="W129" s="46">
        <f t="shared" si="35"/>
        <v>0</v>
      </c>
      <c r="X129" s="46">
        <v>0</v>
      </c>
      <c r="Y129" s="45">
        <v>0</v>
      </c>
    </row>
    <row r="130" spans="1:25" ht="18" customHeight="1">
      <c r="A130" s="42"/>
      <c r="B130" s="42"/>
      <c r="C130" s="42"/>
      <c r="D130" s="43" t="s">
        <v>351</v>
      </c>
      <c r="E130" s="44">
        <f t="shared" si="27"/>
        <v>72513</v>
      </c>
      <c r="F130" s="45">
        <f t="shared" si="28"/>
        <v>63345</v>
      </c>
      <c r="G130" s="46">
        <f t="shared" si="29"/>
        <v>63345</v>
      </c>
      <c r="H130" s="46">
        <v>0</v>
      </c>
      <c r="I130" s="45">
        <v>63345</v>
      </c>
      <c r="J130" s="46">
        <f t="shared" si="30"/>
        <v>0</v>
      </c>
      <c r="K130" s="46">
        <v>0</v>
      </c>
      <c r="L130" s="45">
        <v>0</v>
      </c>
      <c r="M130" s="46">
        <f t="shared" si="31"/>
        <v>0</v>
      </c>
      <c r="N130" s="46">
        <v>0</v>
      </c>
      <c r="O130" s="45">
        <v>0</v>
      </c>
      <c r="P130" s="45">
        <f t="shared" si="32"/>
        <v>9168</v>
      </c>
      <c r="Q130" s="46">
        <f t="shared" si="33"/>
        <v>9168</v>
      </c>
      <c r="R130" s="46">
        <v>0</v>
      </c>
      <c r="S130" s="45">
        <v>9168</v>
      </c>
      <c r="T130" s="46">
        <f t="shared" si="34"/>
        <v>0</v>
      </c>
      <c r="U130" s="46">
        <v>0</v>
      </c>
      <c r="V130" s="45">
        <v>0</v>
      </c>
      <c r="W130" s="46">
        <f t="shared" si="35"/>
        <v>0</v>
      </c>
      <c r="X130" s="46">
        <v>0</v>
      </c>
      <c r="Y130" s="45">
        <v>0</v>
      </c>
    </row>
    <row r="131" spans="1:25" ht="18" customHeight="1">
      <c r="A131" s="42" t="s">
        <v>352</v>
      </c>
      <c r="B131" s="42" t="s">
        <v>353</v>
      </c>
      <c r="C131" s="42" t="s">
        <v>129</v>
      </c>
      <c r="D131" s="43" t="s">
        <v>354</v>
      </c>
      <c r="E131" s="44">
        <f t="shared" si="27"/>
        <v>72513</v>
      </c>
      <c r="F131" s="45">
        <f t="shared" si="28"/>
        <v>63345</v>
      </c>
      <c r="G131" s="46">
        <f t="shared" si="29"/>
        <v>63345</v>
      </c>
      <c r="H131" s="46">
        <v>0</v>
      </c>
      <c r="I131" s="45">
        <v>63345</v>
      </c>
      <c r="J131" s="46">
        <f t="shared" si="30"/>
        <v>0</v>
      </c>
      <c r="K131" s="46">
        <v>0</v>
      </c>
      <c r="L131" s="45">
        <v>0</v>
      </c>
      <c r="M131" s="46">
        <f t="shared" si="31"/>
        <v>0</v>
      </c>
      <c r="N131" s="46">
        <v>0</v>
      </c>
      <c r="O131" s="45">
        <v>0</v>
      </c>
      <c r="P131" s="45">
        <f t="shared" si="32"/>
        <v>9168</v>
      </c>
      <c r="Q131" s="46">
        <f t="shared" si="33"/>
        <v>9168</v>
      </c>
      <c r="R131" s="46">
        <v>0</v>
      </c>
      <c r="S131" s="45">
        <v>9168</v>
      </c>
      <c r="T131" s="46">
        <f t="shared" si="34"/>
        <v>0</v>
      </c>
      <c r="U131" s="46">
        <v>0</v>
      </c>
      <c r="V131" s="45">
        <v>0</v>
      </c>
      <c r="W131" s="46">
        <f t="shared" si="35"/>
        <v>0</v>
      </c>
      <c r="X131" s="46">
        <v>0</v>
      </c>
      <c r="Y131" s="45">
        <v>0</v>
      </c>
    </row>
  </sheetData>
  <sheetProtection/>
  <mergeCells count="15"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I26" sqref="I26"/>
    </sheetView>
  </sheetViews>
  <sheetFormatPr defaultColWidth="9.33203125" defaultRowHeight="11.25"/>
  <sheetData>
    <row r="1" spans="1:8" ht="11.25">
      <c r="A1" s="1" t="s">
        <v>368</v>
      </c>
      <c r="B1" s="2"/>
      <c r="C1" s="2"/>
      <c r="D1" s="2"/>
      <c r="E1" s="2"/>
      <c r="F1" s="2"/>
      <c r="G1" s="2"/>
      <c r="H1" s="3"/>
    </row>
    <row r="2" spans="1:8" ht="22.5">
      <c r="A2" s="178" t="s">
        <v>369</v>
      </c>
      <c r="B2" s="178"/>
      <c r="C2" s="178"/>
      <c r="D2" s="178"/>
      <c r="E2" s="178"/>
      <c r="F2" s="178"/>
      <c r="G2" s="178"/>
      <c r="H2" s="178"/>
    </row>
    <row r="3" spans="1:8" ht="12">
      <c r="A3" s="4"/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79" t="s">
        <v>370</v>
      </c>
      <c r="G4" s="179"/>
      <c r="H4" s="179"/>
    </row>
    <row r="5" spans="1:8" ht="11.25">
      <c r="A5" s="10" t="s">
        <v>39</v>
      </c>
      <c r="B5" s="11"/>
      <c r="C5" s="12"/>
      <c r="D5" s="180" t="s">
        <v>40</v>
      </c>
      <c r="E5" s="182" t="s">
        <v>148</v>
      </c>
      <c r="F5" s="161" t="s">
        <v>42</v>
      </c>
      <c r="G5" s="161" t="s">
        <v>132</v>
      </c>
      <c r="H5" s="179" t="s">
        <v>150</v>
      </c>
    </row>
    <row r="6" spans="1:8" ht="11.25">
      <c r="A6" s="13" t="s">
        <v>49</v>
      </c>
      <c r="B6" s="14" t="s">
        <v>50</v>
      </c>
      <c r="C6" s="15" t="s">
        <v>51</v>
      </c>
      <c r="D6" s="181"/>
      <c r="E6" s="172"/>
      <c r="F6" s="162"/>
      <c r="G6" s="162"/>
      <c r="H6" s="183"/>
    </row>
    <row r="7" spans="1:8" ht="11.25">
      <c r="A7" s="16"/>
      <c r="B7" s="16"/>
      <c r="C7" s="16"/>
      <c r="D7" s="16"/>
      <c r="E7" s="16" t="s">
        <v>42</v>
      </c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A1" sqref="A1:H7"/>
    </sheetView>
  </sheetViews>
  <sheetFormatPr defaultColWidth="9.33203125" defaultRowHeight="11.25"/>
  <sheetData>
    <row r="1" spans="1:8" ht="12">
      <c r="A1" s="19" t="s">
        <v>371</v>
      </c>
      <c r="B1" s="19"/>
      <c r="C1" s="19"/>
      <c r="D1" s="19"/>
      <c r="E1" s="20"/>
      <c r="F1" s="19"/>
      <c r="G1" s="19"/>
      <c r="H1" s="21"/>
    </row>
    <row r="2" spans="1:8" ht="22.5">
      <c r="A2" s="178" t="s">
        <v>372</v>
      </c>
      <c r="B2" s="178"/>
      <c r="C2" s="178"/>
      <c r="D2" s="178"/>
      <c r="E2" s="178"/>
      <c r="F2" s="178"/>
      <c r="G2" s="178"/>
      <c r="H2" s="178"/>
    </row>
    <row r="3" spans="1:8" ht="12">
      <c r="A3" s="5" t="s">
        <v>302</v>
      </c>
      <c r="B3" s="22"/>
      <c r="C3" s="22"/>
      <c r="D3" s="22"/>
      <c r="E3" s="22"/>
      <c r="F3" s="22"/>
      <c r="G3" s="22"/>
      <c r="H3" s="6" t="s">
        <v>3</v>
      </c>
    </row>
    <row r="4" spans="1:8" ht="11.25">
      <c r="A4" s="182" t="s">
        <v>294</v>
      </c>
      <c r="B4" s="182" t="s">
        <v>295</v>
      </c>
      <c r="C4" s="179" t="s">
        <v>373</v>
      </c>
      <c r="D4" s="179"/>
      <c r="E4" s="179"/>
      <c r="F4" s="179"/>
      <c r="G4" s="179"/>
      <c r="H4" s="179"/>
    </row>
    <row r="5" spans="1:8" ht="11.25">
      <c r="A5" s="182"/>
      <c r="B5" s="182"/>
      <c r="C5" s="184" t="s">
        <v>42</v>
      </c>
      <c r="D5" s="171" t="s">
        <v>177</v>
      </c>
      <c r="E5" s="23" t="s">
        <v>298</v>
      </c>
      <c r="F5" s="24"/>
      <c r="G5" s="24"/>
      <c r="H5" s="186" t="s">
        <v>182</v>
      </c>
    </row>
    <row r="6" spans="1:8" ht="22.5">
      <c r="A6" s="172"/>
      <c r="B6" s="172"/>
      <c r="C6" s="185"/>
      <c r="D6" s="162"/>
      <c r="E6" s="25" t="s">
        <v>52</v>
      </c>
      <c r="F6" s="26" t="s">
        <v>299</v>
      </c>
      <c r="G6" s="27" t="s">
        <v>374</v>
      </c>
      <c r="H6" s="187"/>
    </row>
    <row r="7" spans="1:8" ht="11.25">
      <c r="A7" s="16"/>
      <c r="B7" s="28"/>
      <c r="C7" s="18"/>
      <c r="D7" s="29"/>
      <c r="E7" s="29"/>
      <c r="F7" s="29"/>
      <c r="G7" s="17"/>
      <c r="H7" s="3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A1" sqref="A1:H7"/>
    </sheetView>
  </sheetViews>
  <sheetFormatPr defaultColWidth="9.33203125" defaultRowHeight="11.25"/>
  <sheetData>
    <row r="1" spans="1:8" ht="11.25">
      <c r="A1" s="1" t="s">
        <v>375</v>
      </c>
      <c r="B1" s="2"/>
      <c r="C1" s="2"/>
      <c r="D1" s="2"/>
      <c r="E1" s="2"/>
      <c r="F1" s="2"/>
      <c r="G1" s="2"/>
      <c r="H1" s="3"/>
    </row>
    <row r="2" spans="1:8" ht="22.5">
      <c r="A2" s="178" t="s">
        <v>376</v>
      </c>
      <c r="B2" s="178"/>
      <c r="C2" s="178"/>
      <c r="D2" s="178"/>
      <c r="E2" s="178"/>
      <c r="F2" s="178"/>
      <c r="G2" s="178"/>
      <c r="H2" s="178"/>
    </row>
    <row r="3" spans="1:8" ht="12">
      <c r="A3" s="4" t="s">
        <v>302</v>
      </c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79" t="s">
        <v>377</v>
      </c>
      <c r="G4" s="179"/>
      <c r="H4" s="179"/>
    </row>
    <row r="5" spans="1:8" ht="11.25">
      <c r="A5" s="10" t="s">
        <v>39</v>
      </c>
      <c r="B5" s="11"/>
      <c r="C5" s="12"/>
      <c r="D5" s="180" t="s">
        <v>40</v>
      </c>
      <c r="E5" s="182" t="s">
        <v>148</v>
      </c>
      <c r="F5" s="161" t="s">
        <v>42</v>
      </c>
      <c r="G5" s="161" t="s">
        <v>132</v>
      </c>
      <c r="H5" s="179" t="s">
        <v>150</v>
      </c>
    </row>
    <row r="6" spans="1:8" ht="11.25">
      <c r="A6" s="13" t="s">
        <v>49</v>
      </c>
      <c r="B6" s="14" t="s">
        <v>50</v>
      </c>
      <c r="C6" s="15" t="s">
        <v>51</v>
      </c>
      <c r="D6" s="181"/>
      <c r="E6" s="172"/>
      <c r="F6" s="162"/>
      <c r="G6" s="162"/>
      <c r="H6" s="183"/>
    </row>
    <row r="7" spans="1:8" ht="11.25">
      <c r="A7" s="16"/>
      <c r="B7" s="16"/>
      <c r="C7" s="16"/>
      <c r="D7" s="16"/>
      <c r="E7" s="16"/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showGridLines="0" showZeros="0" zoomScalePageLayoutView="0" workbookViewId="0" topLeftCell="A1">
      <selection activeCell="K8" sqref="K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4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8" customHeight="1">
      <c r="A2" s="141" t="s">
        <v>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8" customHeight="1">
      <c r="A3" s="115" t="s">
        <v>2</v>
      </c>
      <c r="B3" s="80"/>
      <c r="C3" s="80"/>
      <c r="D3" s="80"/>
      <c r="E3" s="80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9" t="s">
        <v>3</v>
      </c>
    </row>
    <row r="4" spans="1:16" ht="18" customHeight="1">
      <c r="A4" s="142" t="s">
        <v>35</v>
      </c>
      <c r="B4" s="142"/>
      <c r="C4" s="142"/>
      <c r="D4" s="142"/>
      <c r="E4" s="142"/>
      <c r="F4" s="145" t="s">
        <v>36</v>
      </c>
      <c r="G4" s="143" t="s">
        <v>37</v>
      </c>
      <c r="H4" s="143"/>
      <c r="I4" s="143"/>
      <c r="J4" s="143"/>
      <c r="K4" s="143"/>
      <c r="L4" s="73" t="s">
        <v>38</v>
      </c>
      <c r="M4" s="72"/>
      <c r="N4" s="72"/>
      <c r="O4" s="73"/>
      <c r="P4" s="73"/>
    </row>
    <row r="5" spans="1:16" ht="18" customHeight="1">
      <c r="A5" s="143" t="s">
        <v>39</v>
      </c>
      <c r="B5" s="143"/>
      <c r="C5" s="143"/>
      <c r="D5" s="145" t="s">
        <v>40</v>
      </c>
      <c r="E5" s="145" t="s">
        <v>41</v>
      </c>
      <c r="F5" s="145"/>
      <c r="G5" s="142" t="s">
        <v>42</v>
      </c>
      <c r="H5" s="144" t="s">
        <v>43</v>
      </c>
      <c r="I5" s="144"/>
      <c r="J5" s="144" t="s">
        <v>44</v>
      </c>
      <c r="K5" s="145" t="s">
        <v>45</v>
      </c>
      <c r="L5" s="146" t="s">
        <v>42</v>
      </c>
      <c r="M5" s="142" t="s">
        <v>46</v>
      </c>
      <c r="N5" s="142"/>
      <c r="O5" s="147" t="s">
        <v>47</v>
      </c>
      <c r="P5" s="145" t="s">
        <v>48</v>
      </c>
    </row>
    <row r="6" spans="1:16" ht="49.5" customHeight="1">
      <c r="A6" s="116" t="s">
        <v>49</v>
      </c>
      <c r="B6" s="116" t="s">
        <v>50</v>
      </c>
      <c r="C6" s="116" t="s">
        <v>51</v>
      </c>
      <c r="D6" s="145"/>
      <c r="E6" s="145"/>
      <c r="F6" s="145"/>
      <c r="G6" s="142"/>
      <c r="H6" s="34" t="s">
        <v>52</v>
      </c>
      <c r="I6" s="34" t="s">
        <v>53</v>
      </c>
      <c r="J6" s="144"/>
      <c r="K6" s="145"/>
      <c r="L6" s="142"/>
      <c r="M6" s="36" t="s">
        <v>52</v>
      </c>
      <c r="N6" s="36" t="s">
        <v>54</v>
      </c>
      <c r="O6" s="145"/>
      <c r="P6" s="145"/>
    </row>
    <row r="7" spans="1:16" ht="18" customHeight="1">
      <c r="A7" s="39" t="s">
        <v>55</v>
      </c>
      <c r="B7" s="39" t="s">
        <v>55</v>
      </c>
      <c r="C7" s="117" t="s">
        <v>55</v>
      </c>
      <c r="D7" s="39" t="s">
        <v>55</v>
      </c>
      <c r="E7" s="117" t="s">
        <v>55</v>
      </c>
      <c r="F7" s="49">
        <v>1</v>
      </c>
      <c r="G7" s="51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51">
        <v>10</v>
      </c>
      <c r="P7" s="51">
        <v>11</v>
      </c>
    </row>
    <row r="8" spans="1:17" ht="18" customHeight="1">
      <c r="A8" s="43"/>
      <c r="B8" s="43"/>
      <c r="C8" s="43"/>
      <c r="D8" s="43"/>
      <c r="E8" s="43" t="s">
        <v>42</v>
      </c>
      <c r="F8" s="46">
        <v>4334196</v>
      </c>
      <c r="G8" s="45">
        <v>3557092</v>
      </c>
      <c r="H8" s="118">
        <v>3017522</v>
      </c>
      <c r="I8" s="45">
        <v>2923379</v>
      </c>
      <c r="J8" s="45">
        <v>0</v>
      </c>
      <c r="K8" s="120">
        <v>176400</v>
      </c>
      <c r="L8" s="45">
        <v>777104</v>
      </c>
      <c r="M8" s="121">
        <v>777104</v>
      </c>
      <c r="N8" s="46">
        <v>763340</v>
      </c>
      <c r="O8" s="46">
        <v>0</v>
      </c>
      <c r="P8" s="45">
        <v>0</v>
      </c>
      <c r="Q8" s="62"/>
    </row>
    <row r="9" spans="1:16" ht="18" customHeight="1">
      <c r="A9" s="43"/>
      <c r="B9" s="43"/>
      <c r="C9" s="43"/>
      <c r="D9" s="43"/>
      <c r="E9" s="43" t="s">
        <v>2</v>
      </c>
      <c r="F9" s="46">
        <v>4334196</v>
      </c>
      <c r="G9" s="45">
        <v>3557092</v>
      </c>
      <c r="H9" s="44">
        <v>3017522</v>
      </c>
      <c r="I9" s="45">
        <v>2923379</v>
      </c>
      <c r="J9" s="45">
        <v>0</v>
      </c>
      <c r="K9" s="45">
        <v>176400</v>
      </c>
      <c r="L9" s="45">
        <v>777104</v>
      </c>
      <c r="M9" s="45">
        <v>777104</v>
      </c>
      <c r="N9" s="46">
        <v>763340</v>
      </c>
      <c r="O9" s="46">
        <v>0</v>
      </c>
      <c r="P9" s="45">
        <v>0</v>
      </c>
    </row>
    <row r="10" spans="1:16" ht="18" customHeight="1">
      <c r="A10" s="43"/>
      <c r="B10" s="43"/>
      <c r="C10" s="43"/>
      <c r="D10" s="43"/>
      <c r="E10" s="43" t="s">
        <v>56</v>
      </c>
      <c r="F10" s="46">
        <v>132687</v>
      </c>
      <c r="G10" s="45">
        <v>96572</v>
      </c>
      <c r="H10" s="44">
        <v>93372</v>
      </c>
      <c r="I10" s="45">
        <v>93372</v>
      </c>
      <c r="J10" s="45">
        <v>0</v>
      </c>
      <c r="K10" s="45">
        <v>0</v>
      </c>
      <c r="L10" s="45">
        <v>36115</v>
      </c>
      <c r="M10" s="45">
        <v>36115</v>
      </c>
      <c r="N10" s="46">
        <v>34715</v>
      </c>
      <c r="O10" s="46">
        <v>0</v>
      </c>
      <c r="P10" s="45">
        <v>0</v>
      </c>
    </row>
    <row r="11" spans="1:16" ht="18" customHeight="1">
      <c r="A11" s="43" t="s">
        <v>57</v>
      </c>
      <c r="B11" s="43" t="s">
        <v>58</v>
      </c>
      <c r="C11" s="43" t="s">
        <v>58</v>
      </c>
      <c r="D11" s="43" t="s">
        <v>59</v>
      </c>
      <c r="E11" s="43" t="s">
        <v>60</v>
      </c>
      <c r="F11" s="46">
        <v>70223</v>
      </c>
      <c r="G11" s="45">
        <v>67793</v>
      </c>
      <c r="H11" s="44">
        <v>67793</v>
      </c>
      <c r="I11" s="45">
        <v>67793</v>
      </c>
      <c r="J11" s="45">
        <v>0</v>
      </c>
      <c r="K11" s="45">
        <v>0</v>
      </c>
      <c r="L11" s="45">
        <v>2430</v>
      </c>
      <c r="M11" s="45">
        <v>2430</v>
      </c>
      <c r="N11" s="46">
        <v>1030</v>
      </c>
      <c r="O11" s="46">
        <v>0</v>
      </c>
      <c r="P11" s="45">
        <v>0</v>
      </c>
    </row>
    <row r="12" spans="1:16" ht="18" customHeight="1">
      <c r="A12" s="43" t="s">
        <v>57</v>
      </c>
      <c r="B12" s="43" t="s">
        <v>58</v>
      </c>
      <c r="C12" s="43" t="s">
        <v>61</v>
      </c>
      <c r="D12" s="43" t="s">
        <v>59</v>
      </c>
      <c r="E12" s="43" t="s">
        <v>62</v>
      </c>
      <c r="F12" s="46">
        <v>6249</v>
      </c>
      <c r="G12" s="45">
        <v>6249</v>
      </c>
      <c r="H12" s="44">
        <v>3049</v>
      </c>
      <c r="I12" s="45">
        <v>3049</v>
      </c>
      <c r="J12" s="45">
        <v>0</v>
      </c>
      <c r="K12" s="45">
        <v>0</v>
      </c>
      <c r="L12" s="45">
        <v>0</v>
      </c>
      <c r="M12" s="45">
        <v>0</v>
      </c>
      <c r="N12" s="46">
        <v>0</v>
      </c>
      <c r="O12" s="46">
        <v>0</v>
      </c>
      <c r="P12" s="45">
        <v>0</v>
      </c>
    </row>
    <row r="13" spans="1:16" ht="18" customHeight="1">
      <c r="A13" s="43" t="s">
        <v>57</v>
      </c>
      <c r="B13" s="43" t="s">
        <v>58</v>
      </c>
      <c r="C13" s="43" t="s">
        <v>63</v>
      </c>
      <c r="D13" s="43" t="s">
        <v>59</v>
      </c>
      <c r="E13" s="43" t="s">
        <v>64</v>
      </c>
      <c r="F13" s="46">
        <v>4858</v>
      </c>
      <c r="G13" s="45">
        <v>4858</v>
      </c>
      <c r="H13" s="44">
        <v>4858</v>
      </c>
      <c r="I13" s="45">
        <v>4858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46">
        <v>0</v>
      </c>
      <c r="P13" s="45">
        <v>0</v>
      </c>
    </row>
    <row r="14" spans="1:16" ht="18" customHeight="1">
      <c r="A14" s="43" t="s">
        <v>57</v>
      </c>
      <c r="B14" s="43" t="s">
        <v>65</v>
      </c>
      <c r="C14" s="43" t="s">
        <v>63</v>
      </c>
      <c r="D14" s="43" t="s">
        <v>59</v>
      </c>
      <c r="E14" s="43" t="s">
        <v>66</v>
      </c>
      <c r="F14" s="46">
        <v>2590</v>
      </c>
      <c r="G14" s="45">
        <v>0</v>
      </c>
      <c r="H14" s="44">
        <v>0</v>
      </c>
      <c r="I14" s="45">
        <v>0</v>
      </c>
      <c r="J14" s="45">
        <v>0</v>
      </c>
      <c r="K14" s="45">
        <v>0</v>
      </c>
      <c r="L14" s="45">
        <v>2590</v>
      </c>
      <c r="M14" s="45">
        <v>2590</v>
      </c>
      <c r="N14" s="46">
        <v>2590</v>
      </c>
      <c r="O14" s="46">
        <v>0</v>
      </c>
      <c r="P14" s="45">
        <v>0</v>
      </c>
    </row>
    <row r="15" spans="1:16" ht="18" customHeight="1">
      <c r="A15" s="43" t="s">
        <v>57</v>
      </c>
      <c r="B15" s="43" t="s">
        <v>67</v>
      </c>
      <c r="C15" s="43" t="s">
        <v>58</v>
      </c>
      <c r="D15" s="43" t="s">
        <v>59</v>
      </c>
      <c r="E15" s="43" t="s">
        <v>68</v>
      </c>
      <c r="F15" s="46">
        <v>11762</v>
      </c>
      <c r="G15" s="45">
        <v>0</v>
      </c>
      <c r="H15" s="44">
        <v>0</v>
      </c>
      <c r="I15" s="45">
        <v>0</v>
      </c>
      <c r="J15" s="45">
        <v>0</v>
      </c>
      <c r="K15" s="45">
        <v>0</v>
      </c>
      <c r="L15" s="45">
        <v>11762</v>
      </c>
      <c r="M15" s="45">
        <v>11762</v>
      </c>
      <c r="N15" s="46">
        <v>11762</v>
      </c>
      <c r="O15" s="46">
        <v>0</v>
      </c>
      <c r="P15" s="45">
        <v>0</v>
      </c>
    </row>
    <row r="16" spans="1:16" ht="18" customHeight="1">
      <c r="A16" s="43" t="s">
        <v>57</v>
      </c>
      <c r="B16" s="43" t="s">
        <v>63</v>
      </c>
      <c r="C16" s="43" t="s">
        <v>63</v>
      </c>
      <c r="D16" s="43" t="s">
        <v>59</v>
      </c>
      <c r="E16" s="43" t="s">
        <v>69</v>
      </c>
      <c r="F16" s="46">
        <v>19333</v>
      </c>
      <c r="G16" s="45">
        <v>0</v>
      </c>
      <c r="H16" s="44">
        <v>0</v>
      </c>
      <c r="I16" s="45">
        <v>0</v>
      </c>
      <c r="J16" s="45">
        <v>0</v>
      </c>
      <c r="K16" s="45">
        <v>0</v>
      </c>
      <c r="L16" s="45">
        <v>19333</v>
      </c>
      <c r="M16" s="45">
        <v>19333</v>
      </c>
      <c r="N16" s="46">
        <v>19333</v>
      </c>
      <c r="O16" s="46">
        <v>0</v>
      </c>
      <c r="P16" s="45">
        <v>0</v>
      </c>
    </row>
    <row r="17" spans="1:16" ht="18" customHeight="1">
      <c r="A17" s="43" t="s">
        <v>70</v>
      </c>
      <c r="B17" s="43" t="s">
        <v>71</v>
      </c>
      <c r="C17" s="43" t="s">
        <v>58</v>
      </c>
      <c r="D17" s="43" t="s">
        <v>59</v>
      </c>
      <c r="E17" s="43" t="s">
        <v>72</v>
      </c>
      <c r="F17" s="46">
        <v>299</v>
      </c>
      <c r="G17" s="45">
        <v>299</v>
      </c>
      <c r="H17" s="44">
        <v>299</v>
      </c>
      <c r="I17" s="45">
        <v>299</v>
      </c>
      <c r="J17" s="45">
        <v>0</v>
      </c>
      <c r="K17" s="45">
        <v>0</v>
      </c>
      <c r="L17" s="45">
        <v>0</v>
      </c>
      <c r="M17" s="45">
        <v>0</v>
      </c>
      <c r="N17" s="46">
        <v>0</v>
      </c>
      <c r="O17" s="46">
        <v>0</v>
      </c>
      <c r="P17" s="45">
        <v>0</v>
      </c>
    </row>
    <row r="18" spans="1:16" ht="18" customHeight="1">
      <c r="A18" s="43" t="s">
        <v>70</v>
      </c>
      <c r="B18" s="43" t="s">
        <v>71</v>
      </c>
      <c r="C18" s="43" t="s">
        <v>71</v>
      </c>
      <c r="D18" s="43" t="s">
        <v>59</v>
      </c>
      <c r="E18" s="43" t="s">
        <v>73</v>
      </c>
      <c r="F18" s="46">
        <v>6714</v>
      </c>
      <c r="G18" s="45">
        <v>6714</v>
      </c>
      <c r="H18" s="44">
        <v>6714</v>
      </c>
      <c r="I18" s="45">
        <v>6714</v>
      </c>
      <c r="J18" s="45">
        <v>0</v>
      </c>
      <c r="K18" s="45">
        <v>0</v>
      </c>
      <c r="L18" s="45">
        <v>0</v>
      </c>
      <c r="M18" s="45">
        <v>0</v>
      </c>
      <c r="N18" s="46">
        <v>0</v>
      </c>
      <c r="O18" s="46">
        <v>0</v>
      </c>
      <c r="P18" s="45">
        <v>0</v>
      </c>
    </row>
    <row r="19" spans="1:16" ht="18" customHeight="1">
      <c r="A19" s="43" t="s">
        <v>70</v>
      </c>
      <c r="B19" s="43" t="s">
        <v>63</v>
      </c>
      <c r="C19" s="43" t="s">
        <v>63</v>
      </c>
      <c r="D19" s="43" t="s">
        <v>59</v>
      </c>
      <c r="E19" s="43" t="s">
        <v>74</v>
      </c>
      <c r="F19" s="46">
        <v>219</v>
      </c>
      <c r="G19" s="45">
        <v>219</v>
      </c>
      <c r="H19" s="44">
        <v>219</v>
      </c>
      <c r="I19" s="45">
        <v>219</v>
      </c>
      <c r="J19" s="45">
        <v>0</v>
      </c>
      <c r="K19" s="45">
        <v>0</v>
      </c>
      <c r="L19" s="45">
        <v>0</v>
      </c>
      <c r="M19" s="45">
        <v>0</v>
      </c>
      <c r="N19" s="46">
        <v>0</v>
      </c>
      <c r="O19" s="46">
        <v>0</v>
      </c>
      <c r="P19" s="45">
        <v>0</v>
      </c>
    </row>
    <row r="20" spans="1:16" ht="18" customHeight="1">
      <c r="A20" s="43" t="s">
        <v>75</v>
      </c>
      <c r="B20" s="43" t="s">
        <v>76</v>
      </c>
      <c r="C20" s="43" t="s">
        <v>58</v>
      </c>
      <c r="D20" s="43" t="s">
        <v>59</v>
      </c>
      <c r="E20" s="43" t="s">
        <v>77</v>
      </c>
      <c r="F20" s="46">
        <v>3357</v>
      </c>
      <c r="G20" s="45">
        <v>3357</v>
      </c>
      <c r="H20" s="44">
        <v>3357</v>
      </c>
      <c r="I20" s="45">
        <v>3357</v>
      </c>
      <c r="J20" s="45">
        <v>0</v>
      </c>
      <c r="K20" s="45">
        <v>0</v>
      </c>
      <c r="L20" s="45">
        <v>0</v>
      </c>
      <c r="M20" s="45">
        <v>0</v>
      </c>
      <c r="N20" s="46">
        <v>0</v>
      </c>
      <c r="O20" s="46">
        <v>0</v>
      </c>
      <c r="P20" s="45">
        <v>0</v>
      </c>
    </row>
    <row r="21" spans="1:16" ht="18" customHeight="1">
      <c r="A21" s="43" t="s">
        <v>78</v>
      </c>
      <c r="B21" s="43" t="s">
        <v>61</v>
      </c>
      <c r="C21" s="43" t="s">
        <v>58</v>
      </c>
      <c r="D21" s="43" t="s">
        <v>59</v>
      </c>
      <c r="E21" s="43" t="s">
        <v>79</v>
      </c>
      <c r="F21" s="46">
        <v>7033</v>
      </c>
      <c r="G21" s="45">
        <v>7033</v>
      </c>
      <c r="H21" s="44">
        <v>7033</v>
      </c>
      <c r="I21" s="45">
        <v>7033</v>
      </c>
      <c r="J21" s="45">
        <v>0</v>
      </c>
      <c r="K21" s="45">
        <v>0</v>
      </c>
      <c r="L21" s="45">
        <v>0</v>
      </c>
      <c r="M21" s="45">
        <v>0</v>
      </c>
      <c r="N21" s="46">
        <v>0</v>
      </c>
      <c r="O21" s="46">
        <v>0</v>
      </c>
      <c r="P21" s="45">
        <v>0</v>
      </c>
    </row>
    <row r="22" spans="1:16" ht="18" customHeight="1">
      <c r="A22" s="43" t="s">
        <v>80</v>
      </c>
      <c r="B22" s="43" t="s">
        <v>63</v>
      </c>
      <c r="C22" s="43" t="s">
        <v>63</v>
      </c>
      <c r="D22" s="43" t="s">
        <v>59</v>
      </c>
      <c r="E22" s="43" t="s">
        <v>81</v>
      </c>
      <c r="F22" s="46">
        <v>50</v>
      </c>
      <c r="G22" s="45">
        <v>50</v>
      </c>
      <c r="H22" s="44">
        <v>50</v>
      </c>
      <c r="I22" s="45">
        <v>50</v>
      </c>
      <c r="J22" s="45">
        <v>0</v>
      </c>
      <c r="K22" s="45">
        <v>0</v>
      </c>
      <c r="L22" s="45">
        <v>0</v>
      </c>
      <c r="M22" s="45">
        <v>0</v>
      </c>
      <c r="N22" s="46">
        <v>0</v>
      </c>
      <c r="O22" s="46">
        <v>0</v>
      </c>
      <c r="P22" s="45">
        <v>0</v>
      </c>
    </row>
    <row r="23" spans="1:16" ht="18" customHeight="1">
      <c r="A23" s="43"/>
      <c r="B23" s="43"/>
      <c r="C23" s="43"/>
      <c r="D23" s="43"/>
      <c r="E23" s="43" t="s">
        <v>82</v>
      </c>
      <c r="F23" s="46">
        <v>462732</v>
      </c>
      <c r="G23" s="45">
        <v>293692</v>
      </c>
      <c r="H23" s="44">
        <v>271942</v>
      </c>
      <c r="I23" s="45">
        <v>271942</v>
      </c>
      <c r="J23" s="45">
        <v>0</v>
      </c>
      <c r="K23" s="45">
        <v>0</v>
      </c>
      <c r="L23" s="45">
        <v>169040</v>
      </c>
      <c r="M23" s="45">
        <v>169040</v>
      </c>
      <c r="N23" s="46">
        <v>169040</v>
      </c>
      <c r="O23" s="46">
        <v>0</v>
      </c>
      <c r="P23" s="45">
        <v>0</v>
      </c>
    </row>
    <row r="24" spans="1:16" ht="18" customHeight="1">
      <c r="A24" s="43" t="s">
        <v>57</v>
      </c>
      <c r="B24" s="43" t="s">
        <v>65</v>
      </c>
      <c r="C24" s="43" t="s">
        <v>58</v>
      </c>
      <c r="D24" s="43" t="s">
        <v>83</v>
      </c>
      <c r="E24" s="43" t="s">
        <v>84</v>
      </c>
      <c r="F24" s="46">
        <v>100</v>
      </c>
      <c r="G24" s="45">
        <v>0</v>
      </c>
      <c r="H24" s="44">
        <v>0</v>
      </c>
      <c r="I24" s="45">
        <v>0</v>
      </c>
      <c r="J24" s="45">
        <v>0</v>
      </c>
      <c r="K24" s="45">
        <v>0</v>
      </c>
      <c r="L24" s="45">
        <v>100</v>
      </c>
      <c r="M24" s="45">
        <v>100</v>
      </c>
      <c r="N24" s="46">
        <v>100</v>
      </c>
      <c r="O24" s="46">
        <v>0</v>
      </c>
      <c r="P24" s="45">
        <v>0</v>
      </c>
    </row>
    <row r="25" spans="1:16" ht="18" customHeight="1">
      <c r="A25" s="43" t="s">
        <v>57</v>
      </c>
      <c r="B25" s="43" t="s">
        <v>65</v>
      </c>
      <c r="C25" s="43" t="s">
        <v>61</v>
      </c>
      <c r="D25" s="43" t="s">
        <v>83</v>
      </c>
      <c r="E25" s="43" t="s">
        <v>85</v>
      </c>
      <c r="F25" s="46">
        <v>402630</v>
      </c>
      <c r="G25" s="45">
        <v>233690</v>
      </c>
      <c r="H25" s="44">
        <v>211940</v>
      </c>
      <c r="I25" s="45">
        <v>211940</v>
      </c>
      <c r="J25" s="45">
        <v>0</v>
      </c>
      <c r="K25" s="45">
        <v>0</v>
      </c>
      <c r="L25" s="45">
        <v>168940</v>
      </c>
      <c r="M25" s="45">
        <v>168940</v>
      </c>
      <c r="N25" s="46">
        <v>168940</v>
      </c>
      <c r="O25" s="46">
        <v>0</v>
      </c>
      <c r="P25" s="45">
        <v>0</v>
      </c>
    </row>
    <row r="26" spans="1:16" ht="18" customHeight="1">
      <c r="A26" s="43" t="s">
        <v>70</v>
      </c>
      <c r="B26" s="43" t="s">
        <v>71</v>
      </c>
      <c r="C26" s="43" t="s">
        <v>61</v>
      </c>
      <c r="D26" s="43" t="s">
        <v>83</v>
      </c>
      <c r="E26" s="43" t="s">
        <v>86</v>
      </c>
      <c r="F26" s="46">
        <v>224</v>
      </c>
      <c r="G26" s="45">
        <v>224</v>
      </c>
      <c r="H26" s="44">
        <v>224</v>
      </c>
      <c r="I26" s="45">
        <v>224</v>
      </c>
      <c r="J26" s="45">
        <v>0</v>
      </c>
      <c r="K26" s="45">
        <v>0</v>
      </c>
      <c r="L26" s="45">
        <v>0</v>
      </c>
      <c r="M26" s="45">
        <v>0</v>
      </c>
      <c r="N26" s="46">
        <v>0</v>
      </c>
      <c r="O26" s="46">
        <v>0</v>
      </c>
      <c r="P26" s="45">
        <v>0</v>
      </c>
    </row>
    <row r="27" spans="1:16" ht="18" customHeight="1">
      <c r="A27" s="43" t="s">
        <v>70</v>
      </c>
      <c r="B27" s="43" t="s">
        <v>71</v>
      </c>
      <c r="C27" s="43" t="s">
        <v>71</v>
      </c>
      <c r="D27" s="43" t="s">
        <v>83</v>
      </c>
      <c r="E27" s="43" t="s">
        <v>73</v>
      </c>
      <c r="F27" s="46">
        <v>24445</v>
      </c>
      <c r="G27" s="45">
        <v>24445</v>
      </c>
      <c r="H27" s="44">
        <v>24445</v>
      </c>
      <c r="I27" s="45">
        <v>24445</v>
      </c>
      <c r="J27" s="45">
        <v>0</v>
      </c>
      <c r="K27" s="45">
        <v>0</v>
      </c>
      <c r="L27" s="45">
        <v>0</v>
      </c>
      <c r="M27" s="45">
        <v>0</v>
      </c>
      <c r="N27" s="46">
        <v>0</v>
      </c>
      <c r="O27" s="46">
        <v>0</v>
      </c>
      <c r="P27" s="45">
        <v>0</v>
      </c>
    </row>
    <row r="28" spans="1:16" ht="18" customHeight="1">
      <c r="A28" s="43" t="s">
        <v>75</v>
      </c>
      <c r="B28" s="43" t="s">
        <v>76</v>
      </c>
      <c r="C28" s="43" t="s">
        <v>61</v>
      </c>
      <c r="D28" s="43" t="s">
        <v>83</v>
      </c>
      <c r="E28" s="43" t="s">
        <v>87</v>
      </c>
      <c r="F28" s="46">
        <v>12223</v>
      </c>
      <c r="G28" s="45">
        <v>12223</v>
      </c>
      <c r="H28" s="44">
        <v>12223</v>
      </c>
      <c r="I28" s="45">
        <v>12223</v>
      </c>
      <c r="J28" s="45">
        <v>0</v>
      </c>
      <c r="K28" s="45">
        <v>0</v>
      </c>
      <c r="L28" s="45">
        <v>0</v>
      </c>
      <c r="M28" s="45">
        <v>0</v>
      </c>
      <c r="N28" s="46">
        <v>0</v>
      </c>
      <c r="O28" s="46">
        <v>0</v>
      </c>
      <c r="P28" s="45">
        <v>0</v>
      </c>
    </row>
    <row r="29" spans="1:16" ht="18" customHeight="1">
      <c r="A29" s="43" t="s">
        <v>78</v>
      </c>
      <c r="B29" s="43" t="s">
        <v>61</v>
      </c>
      <c r="C29" s="43" t="s">
        <v>58</v>
      </c>
      <c r="D29" s="43" t="s">
        <v>83</v>
      </c>
      <c r="E29" s="43" t="s">
        <v>79</v>
      </c>
      <c r="F29" s="46">
        <v>23110</v>
      </c>
      <c r="G29" s="45">
        <v>23110</v>
      </c>
      <c r="H29" s="44">
        <v>23110</v>
      </c>
      <c r="I29" s="45">
        <v>23110</v>
      </c>
      <c r="J29" s="45">
        <v>0</v>
      </c>
      <c r="K29" s="45">
        <v>0</v>
      </c>
      <c r="L29" s="45">
        <v>0</v>
      </c>
      <c r="M29" s="45">
        <v>0</v>
      </c>
      <c r="N29" s="46">
        <v>0</v>
      </c>
      <c r="O29" s="46">
        <v>0</v>
      </c>
      <c r="P29" s="45">
        <v>0</v>
      </c>
    </row>
    <row r="30" spans="1:16" ht="18" customHeight="1">
      <c r="A30" s="43"/>
      <c r="B30" s="43"/>
      <c r="C30" s="43"/>
      <c r="D30" s="43"/>
      <c r="E30" s="43" t="s">
        <v>88</v>
      </c>
      <c r="F30" s="46">
        <v>766234</v>
      </c>
      <c r="G30" s="45">
        <v>700929</v>
      </c>
      <c r="H30" s="44">
        <v>590929</v>
      </c>
      <c r="I30" s="45">
        <v>590929</v>
      </c>
      <c r="J30" s="45">
        <v>0</v>
      </c>
      <c r="K30" s="45">
        <v>0</v>
      </c>
      <c r="L30" s="45">
        <v>65305</v>
      </c>
      <c r="M30" s="45">
        <v>65305</v>
      </c>
      <c r="N30" s="46">
        <v>65305</v>
      </c>
      <c r="O30" s="46">
        <v>0</v>
      </c>
      <c r="P30" s="45">
        <v>0</v>
      </c>
    </row>
    <row r="31" spans="1:16" ht="18" customHeight="1">
      <c r="A31" s="43" t="s">
        <v>57</v>
      </c>
      <c r="B31" s="43" t="s">
        <v>61</v>
      </c>
      <c r="C31" s="43" t="s">
        <v>89</v>
      </c>
      <c r="D31" s="43" t="s">
        <v>90</v>
      </c>
      <c r="E31" s="43" t="s">
        <v>91</v>
      </c>
      <c r="F31" s="46">
        <v>637431</v>
      </c>
      <c r="G31" s="45">
        <v>572126</v>
      </c>
      <c r="H31" s="44">
        <v>462126</v>
      </c>
      <c r="I31" s="45">
        <v>462126</v>
      </c>
      <c r="J31" s="45">
        <v>0</v>
      </c>
      <c r="K31" s="45">
        <v>0</v>
      </c>
      <c r="L31" s="45">
        <v>65305</v>
      </c>
      <c r="M31" s="45">
        <v>65305</v>
      </c>
      <c r="N31" s="46">
        <v>65305</v>
      </c>
      <c r="O31" s="46">
        <v>0</v>
      </c>
      <c r="P31" s="45">
        <v>0</v>
      </c>
    </row>
    <row r="32" spans="1:16" ht="18" customHeight="1">
      <c r="A32" s="43" t="s">
        <v>70</v>
      </c>
      <c r="B32" s="43" t="s">
        <v>71</v>
      </c>
      <c r="C32" s="43" t="s">
        <v>61</v>
      </c>
      <c r="D32" s="43" t="s">
        <v>90</v>
      </c>
      <c r="E32" s="43" t="s">
        <v>86</v>
      </c>
      <c r="F32" s="46">
        <v>880</v>
      </c>
      <c r="G32" s="45">
        <v>880</v>
      </c>
      <c r="H32" s="44">
        <v>880</v>
      </c>
      <c r="I32" s="45">
        <v>880</v>
      </c>
      <c r="J32" s="45">
        <v>0</v>
      </c>
      <c r="K32" s="45">
        <v>0</v>
      </c>
      <c r="L32" s="45">
        <v>0</v>
      </c>
      <c r="M32" s="45">
        <v>0</v>
      </c>
      <c r="N32" s="46">
        <v>0</v>
      </c>
      <c r="O32" s="46">
        <v>0</v>
      </c>
      <c r="P32" s="45">
        <v>0</v>
      </c>
    </row>
    <row r="33" spans="1:16" ht="18" customHeight="1">
      <c r="A33" s="43" t="s">
        <v>70</v>
      </c>
      <c r="B33" s="43" t="s">
        <v>71</v>
      </c>
      <c r="C33" s="43" t="s">
        <v>71</v>
      </c>
      <c r="D33" s="43" t="s">
        <v>90</v>
      </c>
      <c r="E33" s="43" t="s">
        <v>73</v>
      </c>
      <c r="F33" s="46">
        <v>52716</v>
      </c>
      <c r="G33" s="45">
        <v>52716</v>
      </c>
      <c r="H33" s="44">
        <v>52716</v>
      </c>
      <c r="I33" s="45">
        <v>52716</v>
      </c>
      <c r="J33" s="45">
        <v>0</v>
      </c>
      <c r="K33" s="45">
        <v>0</v>
      </c>
      <c r="L33" s="45">
        <v>0</v>
      </c>
      <c r="M33" s="45">
        <v>0</v>
      </c>
      <c r="N33" s="46">
        <v>0</v>
      </c>
      <c r="O33" s="46">
        <v>0</v>
      </c>
      <c r="P33" s="45">
        <v>0</v>
      </c>
    </row>
    <row r="34" spans="1:16" ht="18" customHeight="1">
      <c r="A34" s="43" t="s">
        <v>75</v>
      </c>
      <c r="B34" s="43" t="s">
        <v>76</v>
      </c>
      <c r="C34" s="43" t="s">
        <v>61</v>
      </c>
      <c r="D34" s="43" t="s">
        <v>90</v>
      </c>
      <c r="E34" s="43" t="s">
        <v>87</v>
      </c>
      <c r="F34" s="46">
        <v>26358</v>
      </c>
      <c r="G34" s="45">
        <v>26358</v>
      </c>
      <c r="H34" s="44">
        <v>26358</v>
      </c>
      <c r="I34" s="45">
        <v>26358</v>
      </c>
      <c r="J34" s="45">
        <v>0</v>
      </c>
      <c r="K34" s="45">
        <v>0</v>
      </c>
      <c r="L34" s="45">
        <v>0</v>
      </c>
      <c r="M34" s="45">
        <v>0</v>
      </c>
      <c r="N34" s="46">
        <v>0</v>
      </c>
      <c r="O34" s="46">
        <v>0</v>
      </c>
      <c r="P34" s="45">
        <v>0</v>
      </c>
    </row>
    <row r="35" spans="1:16" ht="18" customHeight="1">
      <c r="A35" s="43" t="s">
        <v>78</v>
      </c>
      <c r="B35" s="43" t="s">
        <v>61</v>
      </c>
      <c r="C35" s="43" t="s">
        <v>58</v>
      </c>
      <c r="D35" s="43" t="s">
        <v>90</v>
      </c>
      <c r="E35" s="43" t="s">
        <v>79</v>
      </c>
      <c r="F35" s="46">
        <v>48849</v>
      </c>
      <c r="G35" s="45">
        <v>48849</v>
      </c>
      <c r="H35" s="44">
        <v>48849</v>
      </c>
      <c r="I35" s="45">
        <v>48849</v>
      </c>
      <c r="J35" s="45">
        <v>0</v>
      </c>
      <c r="K35" s="45">
        <v>0</v>
      </c>
      <c r="L35" s="45">
        <v>0</v>
      </c>
      <c r="M35" s="45">
        <v>0</v>
      </c>
      <c r="N35" s="46">
        <v>0</v>
      </c>
      <c r="O35" s="46">
        <v>0</v>
      </c>
      <c r="P35" s="45">
        <v>0</v>
      </c>
    </row>
    <row r="36" spans="1:16" ht="18" customHeight="1">
      <c r="A36" s="43"/>
      <c r="B36" s="43"/>
      <c r="C36" s="43"/>
      <c r="D36" s="43"/>
      <c r="E36" s="43" t="s">
        <v>92</v>
      </c>
      <c r="F36" s="46">
        <v>98537</v>
      </c>
      <c r="G36" s="45">
        <v>98537</v>
      </c>
      <c r="H36" s="44">
        <v>98537</v>
      </c>
      <c r="I36" s="45">
        <v>98537</v>
      </c>
      <c r="J36" s="45">
        <v>0</v>
      </c>
      <c r="K36" s="45">
        <v>0</v>
      </c>
      <c r="L36" s="45">
        <v>0</v>
      </c>
      <c r="M36" s="45">
        <v>0</v>
      </c>
      <c r="N36" s="46">
        <v>0</v>
      </c>
      <c r="O36" s="46">
        <v>0</v>
      </c>
      <c r="P36" s="45">
        <v>0</v>
      </c>
    </row>
    <row r="37" spans="1:16" ht="18" customHeight="1">
      <c r="A37" s="43" t="s">
        <v>57</v>
      </c>
      <c r="B37" s="43" t="s">
        <v>61</v>
      </c>
      <c r="C37" s="43" t="s">
        <v>65</v>
      </c>
      <c r="D37" s="43" t="s">
        <v>93</v>
      </c>
      <c r="E37" s="43" t="s">
        <v>94</v>
      </c>
      <c r="F37" s="46">
        <v>51063</v>
      </c>
      <c r="G37" s="45">
        <v>51063</v>
      </c>
      <c r="H37" s="44">
        <v>51063</v>
      </c>
      <c r="I37" s="45">
        <v>51063</v>
      </c>
      <c r="J37" s="45">
        <v>0</v>
      </c>
      <c r="K37" s="45">
        <v>0</v>
      </c>
      <c r="L37" s="45">
        <v>0</v>
      </c>
      <c r="M37" s="45">
        <v>0</v>
      </c>
      <c r="N37" s="46">
        <v>0</v>
      </c>
      <c r="O37" s="46">
        <v>0</v>
      </c>
      <c r="P37" s="45">
        <v>0</v>
      </c>
    </row>
    <row r="38" spans="1:16" ht="18" customHeight="1">
      <c r="A38" s="43" t="s">
        <v>57</v>
      </c>
      <c r="B38" s="43" t="s">
        <v>61</v>
      </c>
      <c r="C38" s="43" t="s">
        <v>89</v>
      </c>
      <c r="D38" s="43" t="s">
        <v>93</v>
      </c>
      <c r="E38" s="43" t="s">
        <v>91</v>
      </c>
      <c r="F38" s="46">
        <v>36933</v>
      </c>
      <c r="G38" s="45">
        <v>36933</v>
      </c>
      <c r="H38" s="44">
        <v>36933</v>
      </c>
      <c r="I38" s="45">
        <v>36933</v>
      </c>
      <c r="J38" s="45">
        <v>0</v>
      </c>
      <c r="K38" s="45">
        <v>0</v>
      </c>
      <c r="L38" s="45">
        <v>0</v>
      </c>
      <c r="M38" s="45">
        <v>0</v>
      </c>
      <c r="N38" s="46">
        <v>0</v>
      </c>
      <c r="O38" s="46">
        <v>0</v>
      </c>
      <c r="P38" s="45">
        <v>0</v>
      </c>
    </row>
    <row r="39" spans="1:16" ht="18" customHeight="1">
      <c r="A39" s="43" t="s">
        <v>70</v>
      </c>
      <c r="B39" s="43" t="s">
        <v>71</v>
      </c>
      <c r="C39" s="43" t="s">
        <v>61</v>
      </c>
      <c r="D39" s="43" t="s">
        <v>93</v>
      </c>
      <c r="E39" s="43" t="s">
        <v>86</v>
      </c>
      <c r="F39" s="46">
        <v>50</v>
      </c>
      <c r="G39" s="45">
        <v>50</v>
      </c>
      <c r="H39" s="44">
        <v>50</v>
      </c>
      <c r="I39" s="45">
        <v>50</v>
      </c>
      <c r="J39" s="45">
        <v>0</v>
      </c>
      <c r="K39" s="45">
        <v>0</v>
      </c>
      <c r="L39" s="45">
        <v>0</v>
      </c>
      <c r="M39" s="45">
        <v>0</v>
      </c>
      <c r="N39" s="46">
        <v>0</v>
      </c>
      <c r="O39" s="46">
        <v>0</v>
      </c>
      <c r="P39" s="45">
        <v>0</v>
      </c>
    </row>
    <row r="40" spans="1:16" ht="18" customHeight="1">
      <c r="A40" s="43" t="s">
        <v>70</v>
      </c>
      <c r="B40" s="43" t="s">
        <v>71</v>
      </c>
      <c r="C40" s="43" t="s">
        <v>71</v>
      </c>
      <c r="D40" s="43" t="s">
        <v>93</v>
      </c>
      <c r="E40" s="43" t="s">
        <v>73</v>
      </c>
      <c r="F40" s="46">
        <v>4353</v>
      </c>
      <c r="G40" s="45">
        <v>4353</v>
      </c>
      <c r="H40" s="44">
        <v>4353</v>
      </c>
      <c r="I40" s="45">
        <v>4353</v>
      </c>
      <c r="J40" s="45">
        <v>0</v>
      </c>
      <c r="K40" s="45">
        <v>0</v>
      </c>
      <c r="L40" s="45">
        <v>0</v>
      </c>
      <c r="M40" s="45">
        <v>0</v>
      </c>
      <c r="N40" s="46">
        <v>0</v>
      </c>
      <c r="O40" s="46">
        <v>0</v>
      </c>
      <c r="P40" s="45">
        <v>0</v>
      </c>
    </row>
    <row r="41" spans="1:16" ht="18" customHeight="1">
      <c r="A41" s="43" t="s">
        <v>75</v>
      </c>
      <c r="B41" s="43" t="s">
        <v>76</v>
      </c>
      <c r="C41" s="43" t="s">
        <v>61</v>
      </c>
      <c r="D41" s="43" t="s">
        <v>93</v>
      </c>
      <c r="E41" s="43" t="s">
        <v>87</v>
      </c>
      <c r="F41" s="46">
        <v>2177</v>
      </c>
      <c r="G41" s="45">
        <v>2177</v>
      </c>
      <c r="H41" s="44">
        <v>2177</v>
      </c>
      <c r="I41" s="45">
        <v>2177</v>
      </c>
      <c r="J41" s="45">
        <v>0</v>
      </c>
      <c r="K41" s="45">
        <v>0</v>
      </c>
      <c r="L41" s="45">
        <v>0</v>
      </c>
      <c r="M41" s="45">
        <v>0</v>
      </c>
      <c r="N41" s="46">
        <v>0</v>
      </c>
      <c r="O41" s="46">
        <v>0</v>
      </c>
      <c r="P41" s="45">
        <v>0</v>
      </c>
    </row>
    <row r="42" spans="1:16" ht="18" customHeight="1">
      <c r="A42" s="43" t="s">
        <v>78</v>
      </c>
      <c r="B42" s="43" t="s">
        <v>61</v>
      </c>
      <c r="C42" s="43" t="s">
        <v>58</v>
      </c>
      <c r="D42" s="43" t="s">
        <v>93</v>
      </c>
      <c r="E42" s="43" t="s">
        <v>79</v>
      </c>
      <c r="F42" s="46">
        <v>3961</v>
      </c>
      <c r="G42" s="45">
        <v>3961</v>
      </c>
      <c r="H42" s="44">
        <v>3961</v>
      </c>
      <c r="I42" s="45">
        <v>3961</v>
      </c>
      <c r="J42" s="45">
        <v>0</v>
      </c>
      <c r="K42" s="45">
        <v>0</v>
      </c>
      <c r="L42" s="45">
        <v>0</v>
      </c>
      <c r="M42" s="45">
        <v>0</v>
      </c>
      <c r="N42" s="46">
        <v>0</v>
      </c>
      <c r="O42" s="46">
        <v>0</v>
      </c>
      <c r="P42" s="45">
        <v>0</v>
      </c>
    </row>
    <row r="43" spans="1:16" ht="18" customHeight="1">
      <c r="A43" s="43"/>
      <c r="B43" s="43"/>
      <c r="C43" s="43"/>
      <c r="D43" s="43"/>
      <c r="E43" s="43" t="s">
        <v>95</v>
      </c>
      <c r="F43" s="46">
        <v>283464</v>
      </c>
      <c r="G43" s="45">
        <v>212464</v>
      </c>
      <c r="H43" s="44">
        <v>212464</v>
      </c>
      <c r="I43" s="45">
        <v>212464</v>
      </c>
      <c r="J43" s="45">
        <v>0</v>
      </c>
      <c r="K43" s="45">
        <v>0</v>
      </c>
      <c r="L43" s="45">
        <v>71000</v>
      </c>
      <c r="M43" s="45">
        <v>71000</v>
      </c>
      <c r="N43" s="46">
        <v>71000</v>
      </c>
      <c r="O43" s="46">
        <v>0</v>
      </c>
      <c r="P43" s="45">
        <v>0</v>
      </c>
    </row>
    <row r="44" spans="1:16" ht="18" customHeight="1">
      <c r="A44" s="43" t="s">
        <v>57</v>
      </c>
      <c r="B44" s="43" t="s">
        <v>61</v>
      </c>
      <c r="C44" s="43" t="s">
        <v>61</v>
      </c>
      <c r="D44" s="43" t="s">
        <v>96</v>
      </c>
      <c r="E44" s="43" t="s">
        <v>97</v>
      </c>
      <c r="F44" s="46">
        <v>241267</v>
      </c>
      <c r="G44" s="45">
        <v>170267</v>
      </c>
      <c r="H44" s="44">
        <v>170267</v>
      </c>
      <c r="I44" s="45">
        <v>170267</v>
      </c>
      <c r="J44" s="45">
        <v>0</v>
      </c>
      <c r="K44" s="45">
        <v>0</v>
      </c>
      <c r="L44" s="45">
        <v>71000</v>
      </c>
      <c r="M44" s="45">
        <v>71000</v>
      </c>
      <c r="N44" s="46">
        <v>71000</v>
      </c>
      <c r="O44" s="46">
        <v>0</v>
      </c>
      <c r="P44" s="45">
        <v>0</v>
      </c>
    </row>
    <row r="45" spans="1:16" ht="18" customHeight="1">
      <c r="A45" s="43" t="s">
        <v>70</v>
      </c>
      <c r="B45" s="43" t="s">
        <v>71</v>
      </c>
      <c r="C45" s="43" t="s">
        <v>58</v>
      </c>
      <c r="D45" s="43" t="s">
        <v>96</v>
      </c>
      <c r="E45" s="43" t="s">
        <v>72</v>
      </c>
      <c r="F45" s="46">
        <v>239</v>
      </c>
      <c r="G45" s="45">
        <v>239</v>
      </c>
      <c r="H45" s="44">
        <v>239</v>
      </c>
      <c r="I45" s="45">
        <v>239</v>
      </c>
      <c r="J45" s="45">
        <v>0</v>
      </c>
      <c r="K45" s="45">
        <v>0</v>
      </c>
      <c r="L45" s="45">
        <v>0</v>
      </c>
      <c r="M45" s="45">
        <v>0</v>
      </c>
      <c r="N45" s="46">
        <v>0</v>
      </c>
      <c r="O45" s="46">
        <v>0</v>
      </c>
      <c r="P45" s="45">
        <v>0</v>
      </c>
    </row>
    <row r="46" spans="1:16" ht="18" customHeight="1">
      <c r="A46" s="43" t="s">
        <v>70</v>
      </c>
      <c r="B46" s="43" t="s">
        <v>71</v>
      </c>
      <c r="C46" s="43" t="s">
        <v>71</v>
      </c>
      <c r="D46" s="43" t="s">
        <v>96</v>
      </c>
      <c r="E46" s="43" t="s">
        <v>73</v>
      </c>
      <c r="F46" s="46">
        <v>17133</v>
      </c>
      <c r="G46" s="45">
        <v>17133</v>
      </c>
      <c r="H46" s="44">
        <v>17133</v>
      </c>
      <c r="I46" s="45">
        <v>17133</v>
      </c>
      <c r="J46" s="45">
        <v>0</v>
      </c>
      <c r="K46" s="45">
        <v>0</v>
      </c>
      <c r="L46" s="45">
        <v>0</v>
      </c>
      <c r="M46" s="45">
        <v>0</v>
      </c>
      <c r="N46" s="46">
        <v>0</v>
      </c>
      <c r="O46" s="46">
        <v>0</v>
      </c>
      <c r="P46" s="45">
        <v>0</v>
      </c>
    </row>
    <row r="47" spans="1:16" ht="18" customHeight="1">
      <c r="A47" s="43" t="s">
        <v>75</v>
      </c>
      <c r="B47" s="43" t="s">
        <v>76</v>
      </c>
      <c r="C47" s="43" t="s">
        <v>61</v>
      </c>
      <c r="D47" s="43" t="s">
        <v>96</v>
      </c>
      <c r="E47" s="43" t="s">
        <v>87</v>
      </c>
      <c r="F47" s="46">
        <v>8567</v>
      </c>
      <c r="G47" s="45">
        <v>8567</v>
      </c>
      <c r="H47" s="44">
        <v>8567</v>
      </c>
      <c r="I47" s="45">
        <v>8567</v>
      </c>
      <c r="J47" s="45">
        <v>0</v>
      </c>
      <c r="K47" s="45">
        <v>0</v>
      </c>
      <c r="L47" s="45">
        <v>0</v>
      </c>
      <c r="M47" s="45">
        <v>0</v>
      </c>
      <c r="N47" s="46">
        <v>0</v>
      </c>
      <c r="O47" s="46">
        <v>0</v>
      </c>
      <c r="P47" s="45">
        <v>0</v>
      </c>
    </row>
    <row r="48" spans="1:16" ht="18" customHeight="1">
      <c r="A48" s="43" t="s">
        <v>78</v>
      </c>
      <c r="B48" s="43" t="s">
        <v>61</v>
      </c>
      <c r="C48" s="43" t="s">
        <v>58</v>
      </c>
      <c r="D48" s="43" t="s">
        <v>96</v>
      </c>
      <c r="E48" s="43" t="s">
        <v>79</v>
      </c>
      <c r="F48" s="46">
        <v>16258</v>
      </c>
      <c r="G48" s="45">
        <v>16258</v>
      </c>
      <c r="H48" s="44">
        <v>16258</v>
      </c>
      <c r="I48" s="45">
        <v>16258</v>
      </c>
      <c r="J48" s="45">
        <v>0</v>
      </c>
      <c r="K48" s="45">
        <v>0</v>
      </c>
      <c r="L48" s="45">
        <v>0</v>
      </c>
      <c r="M48" s="45">
        <v>0</v>
      </c>
      <c r="N48" s="46">
        <v>0</v>
      </c>
      <c r="O48" s="46">
        <v>0</v>
      </c>
      <c r="P48" s="45">
        <v>0</v>
      </c>
    </row>
    <row r="49" spans="1:16" ht="18" customHeight="1">
      <c r="A49" s="43"/>
      <c r="B49" s="43"/>
      <c r="C49" s="43"/>
      <c r="D49" s="43"/>
      <c r="E49" s="43" t="s">
        <v>98</v>
      </c>
      <c r="F49" s="46">
        <v>43569</v>
      </c>
      <c r="G49" s="45">
        <v>43541</v>
      </c>
      <c r="H49" s="44">
        <v>17041</v>
      </c>
      <c r="I49" s="45">
        <v>17041</v>
      </c>
      <c r="J49" s="45">
        <v>0</v>
      </c>
      <c r="K49" s="45">
        <v>0</v>
      </c>
      <c r="L49" s="45">
        <v>28</v>
      </c>
      <c r="M49" s="45">
        <v>28</v>
      </c>
      <c r="N49" s="46">
        <v>28</v>
      </c>
      <c r="O49" s="46">
        <v>0</v>
      </c>
      <c r="P49" s="45">
        <v>0</v>
      </c>
    </row>
    <row r="50" spans="1:16" ht="18" customHeight="1">
      <c r="A50" s="43" t="s">
        <v>57</v>
      </c>
      <c r="B50" s="43" t="s">
        <v>58</v>
      </c>
      <c r="C50" s="43" t="s">
        <v>63</v>
      </c>
      <c r="D50" s="43" t="s">
        <v>99</v>
      </c>
      <c r="E50" s="43" t="s">
        <v>64</v>
      </c>
      <c r="F50" s="46">
        <v>40280</v>
      </c>
      <c r="G50" s="45">
        <v>40252</v>
      </c>
      <c r="H50" s="44">
        <v>13752</v>
      </c>
      <c r="I50" s="45">
        <v>13752</v>
      </c>
      <c r="J50" s="45">
        <v>0</v>
      </c>
      <c r="K50" s="45">
        <v>0</v>
      </c>
      <c r="L50" s="45">
        <v>28</v>
      </c>
      <c r="M50" s="45">
        <v>28</v>
      </c>
      <c r="N50" s="46">
        <v>28</v>
      </c>
      <c r="O50" s="46">
        <v>0</v>
      </c>
      <c r="P50" s="45">
        <v>0</v>
      </c>
    </row>
    <row r="51" spans="1:16" ht="18" customHeight="1">
      <c r="A51" s="43" t="s">
        <v>70</v>
      </c>
      <c r="B51" s="43" t="s">
        <v>71</v>
      </c>
      <c r="C51" s="43" t="s">
        <v>61</v>
      </c>
      <c r="D51" s="43" t="s">
        <v>99</v>
      </c>
      <c r="E51" s="43" t="s">
        <v>86</v>
      </c>
      <c r="F51" s="46">
        <v>27</v>
      </c>
      <c r="G51" s="45">
        <v>27</v>
      </c>
      <c r="H51" s="44">
        <v>27</v>
      </c>
      <c r="I51" s="45">
        <v>27</v>
      </c>
      <c r="J51" s="45">
        <v>0</v>
      </c>
      <c r="K51" s="45">
        <v>0</v>
      </c>
      <c r="L51" s="45">
        <v>0</v>
      </c>
      <c r="M51" s="45">
        <v>0</v>
      </c>
      <c r="N51" s="46">
        <v>0</v>
      </c>
      <c r="O51" s="46">
        <v>0</v>
      </c>
      <c r="P51" s="45">
        <v>0</v>
      </c>
    </row>
    <row r="52" spans="1:16" ht="18" customHeight="1">
      <c r="A52" s="43" t="s">
        <v>70</v>
      </c>
      <c r="B52" s="43" t="s">
        <v>71</v>
      </c>
      <c r="C52" s="43" t="s">
        <v>71</v>
      </c>
      <c r="D52" s="43" t="s">
        <v>99</v>
      </c>
      <c r="E52" s="43" t="s">
        <v>73</v>
      </c>
      <c r="F52" s="46">
        <v>1262</v>
      </c>
      <c r="G52" s="45">
        <v>1262</v>
      </c>
      <c r="H52" s="44">
        <v>1262</v>
      </c>
      <c r="I52" s="45">
        <v>1262</v>
      </c>
      <c r="J52" s="45">
        <v>0</v>
      </c>
      <c r="K52" s="45">
        <v>0</v>
      </c>
      <c r="L52" s="45">
        <v>0</v>
      </c>
      <c r="M52" s="45">
        <v>0</v>
      </c>
      <c r="N52" s="46">
        <v>0</v>
      </c>
      <c r="O52" s="46">
        <v>0</v>
      </c>
      <c r="P52" s="45">
        <v>0</v>
      </c>
    </row>
    <row r="53" spans="1:16" ht="18" customHeight="1">
      <c r="A53" s="43" t="s">
        <v>75</v>
      </c>
      <c r="B53" s="43" t="s">
        <v>76</v>
      </c>
      <c r="C53" s="43" t="s">
        <v>61</v>
      </c>
      <c r="D53" s="43" t="s">
        <v>99</v>
      </c>
      <c r="E53" s="43" t="s">
        <v>87</v>
      </c>
      <c r="F53" s="46">
        <v>631</v>
      </c>
      <c r="G53" s="45">
        <v>631</v>
      </c>
      <c r="H53" s="44">
        <v>631</v>
      </c>
      <c r="I53" s="45">
        <v>631</v>
      </c>
      <c r="J53" s="45">
        <v>0</v>
      </c>
      <c r="K53" s="45">
        <v>0</v>
      </c>
      <c r="L53" s="45">
        <v>0</v>
      </c>
      <c r="M53" s="45">
        <v>0</v>
      </c>
      <c r="N53" s="46">
        <v>0</v>
      </c>
      <c r="O53" s="46">
        <v>0</v>
      </c>
      <c r="P53" s="45">
        <v>0</v>
      </c>
    </row>
    <row r="54" spans="1:16" ht="18" customHeight="1">
      <c r="A54" s="43" t="s">
        <v>78</v>
      </c>
      <c r="B54" s="43" t="s">
        <v>61</v>
      </c>
      <c r="C54" s="43" t="s">
        <v>58</v>
      </c>
      <c r="D54" s="43" t="s">
        <v>99</v>
      </c>
      <c r="E54" s="43" t="s">
        <v>79</v>
      </c>
      <c r="F54" s="46">
        <v>1369</v>
      </c>
      <c r="G54" s="45">
        <v>1369</v>
      </c>
      <c r="H54" s="44">
        <v>1369</v>
      </c>
      <c r="I54" s="45">
        <v>1369</v>
      </c>
      <c r="J54" s="45">
        <v>0</v>
      </c>
      <c r="K54" s="45">
        <v>0</v>
      </c>
      <c r="L54" s="45">
        <v>0</v>
      </c>
      <c r="M54" s="45">
        <v>0</v>
      </c>
      <c r="N54" s="46">
        <v>0</v>
      </c>
      <c r="O54" s="46">
        <v>0</v>
      </c>
      <c r="P54" s="45">
        <v>0</v>
      </c>
    </row>
    <row r="55" spans="1:16" ht="18" customHeight="1">
      <c r="A55" s="43"/>
      <c r="B55" s="43"/>
      <c r="C55" s="43"/>
      <c r="D55" s="43"/>
      <c r="E55" s="43" t="s">
        <v>100</v>
      </c>
      <c r="F55" s="46">
        <v>30095</v>
      </c>
      <c r="G55" s="45">
        <v>26826</v>
      </c>
      <c r="H55" s="44">
        <v>23626</v>
      </c>
      <c r="I55" s="45">
        <v>23626</v>
      </c>
      <c r="J55" s="45">
        <v>0</v>
      </c>
      <c r="K55" s="45">
        <v>0</v>
      </c>
      <c r="L55" s="45">
        <v>3269</v>
      </c>
      <c r="M55" s="45">
        <v>3269</v>
      </c>
      <c r="N55" s="46">
        <v>3269</v>
      </c>
      <c r="O55" s="46">
        <v>0</v>
      </c>
      <c r="P55" s="45">
        <v>0</v>
      </c>
    </row>
    <row r="56" spans="1:16" ht="18" customHeight="1">
      <c r="A56" s="43" t="s">
        <v>57</v>
      </c>
      <c r="B56" s="43" t="s">
        <v>58</v>
      </c>
      <c r="C56" s="43" t="s">
        <v>63</v>
      </c>
      <c r="D56" s="43" t="s">
        <v>101</v>
      </c>
      <c r="E56" s="43" t="s">
        <v>64</v>
      </c>
      <c r="F56" s="46">
        <v>25200</v>
      </c>
      <c r="G56" s="45">
        <v>21931</v>
      </c>
      <c r="H56" s="44">
        <v>18731</v>
      </c>
      <c r="I56" s="45">
        <v>18731</v>
      </c>
      <c r="J56" s="45">
        <v>0</v>
      </c>
      <c r="K56" s="45">
        <v>0</v>
      </c>
      <c r="L56" s="45">
        <v>3269</v>
      </c>
      <c r="M56" s="45">
        <v>3269</v>
      </c>
      <c r="N56" s="46">
        <v>3269</v>
      </c>
      <c r="O56" s="46">
        <v>0</v>
      </c>
      <c r="P56" s="45">
        <v>0</v>
      </c>
    </row>
    <row r="57" spans="1:16" ht="18" customHeight="1">
      <c r="A57" s="43" t="s">
        <v>70</v>
      </c>
      <c r="B57" s="43" t="s">
        <v>71</v>
      </c>
      <c r="C57" s="43" t="s">
        <v>61</v>
      </c>
      <c r="D57" s="43" t="s">
        <v>101</v>
      </c>
      <c r="E57" s="43" t="s">
        <v>86</v>
      </c>
      <c r="F57" s="46">
        <v>32</v>
      </c>
      <c r="G57" s="45">
        <v>32</v>
      </c>
      <c r="H57" s="44">
        <v>32</v>
      </c>
      <c r="I57" s="45">
        <v>32</v>
      </c>
      <c r="J57" s="45">
        <v>0</v>
      </c>
      <c r="K57" s="45">
        <v>0</v>
      </c>
      <c r="L57" s="45">
        <v>0</v>
      </c>
      <c r="M57" s="45">
        <v>0</v>
      </c>
      <c r="N57" s="46">
        <v>0</v>
      </c>
      <c r="O57" s="46">
        <v>0</v>
      </c>
      <c r="P57" s="45">
        <v>0</v>
      </c>
    </row>
    <row r="58" spans="1:16" ht="18" customHeight="1">
      <c r="A58" s="43" t="s">
        <v>70</v>
      </c>
      <c r="B58" s="43" t="s">
        <v>71</v>
      </c>
      <c r="C58" s="43" t="s">
        <v>71</v>
      </c>
      <c r="D58" s="43" t="s">
        <v>101</v>
      </c>
      <c r="E58" s="43" t="s">
        <v>73</v>
      </c>
      <c r="F58" s="46">
        <v>1905</v>
      </c>
      <c r="G58" s="45">
        <v>1905</v>
      </c>
      <c r="H58" s="44">
        <v>1905</v>
      </c>
      <c r="I58" s="45">
        <v>1905</v>
      </c>
      <c r="J58" s="45">
        <v>0</v>
      </c>
      <c r="K58" s="45">
        <v>0</v>
      </c>
      <c r="L58" s="45">
        <v>0</v>
      </c>
      <c r="M58" s="45">
        <v>0</v>
      </c>
      <c r="N58" s="46">
        <v>0</v>
      </c>
      <c r="O58" s="46">
        <v>0</v>
      </c>
      <c r="P58" s="45">
        <v>0</v>
      </c>
    </row>
    <row r="59" spans="1:16" ht="18" customHeight="1">
      <c r="A59" s="43" t="s">
        <v>75</v>
      </c>
      <c r="B59" s="43" t="s">
        <v>76</v>
      </c>
      <c r="C59" s="43" t="s">
        <v>61</v>
      </c>
      <c r="D59" s="43" t="s">
        <v>101</v>
      </c>
      <c r="E59" s="43" t="s">
        <v>87</v>
      </c>
      <c r="F59" s="46">
        <v>953</v>
      </c>
      <c r="G59" s="45">
        <v>953</v>
      </c>
      <c r="H59" s="44">
        <v>953</v>
      </c>
      <c r="I59" s="45">
        <v>953</v>
      </c>
      <c r="J59" s="45">
        <v>0</v>
      </c>
      <c r="K59" s="45">
        <v>0</v>
      </c>
      <c r="L59" s="45">
        <v>0</v>
      </c>
      <c r="M59" s="45">
        <v>0</v>
      </c>
      <c r="N59" s="46">
        <v>0</v>
      </c>
      <c r="O59" s="46">
        <v>0</v>
      </c>
      <c r="P59" s="45">
        <v>0</v>
      </c>
    </row>
    <row r="60" spans="1:16" ht="18" customHeight="1">
      <c r="A60" s="43" t="s">
        <v>78</v>
      </c>
      <c r="B60" s="43" t="s">
        <v>61</v>
      </c>
      <c r="C60" s="43" t="s">
        <v>58</v>
      </c>
      <c r="D60" s="43" t="s">
        <v>101</v>
      </c>
      <c r="E60" s="43" t="s">
        <v>79</v>
      </c>
      <c r="F60" s="46">
        <v>2005</v>
      </c>
      <c r="G60" s="45">
        <v>2005</v>
      </c>
      <c r="H60" s="44">
        <v>2005</v>
      </c>
      <c r="I60" s="45">
        <v>2005</v>
      </c>
      <c r="J60" s="45">
        <v>0</v>
      </c>
      <c r="K60" s="45">
        <v>0</v>
      </c>
      <c r="L60" s="45">
        <v>0</v>
      </c>
      <c r="M60" s="45">
        <v>0</v>
      </c>
      <c r="N60" s="46">
        <v>0</v>
      </c>
      <c r="O60" s="46">
        <v>0</v>
      </c>
      <c r="P60" s="45">
        <v>0</v>
      </c>
    </row>
    <row r="61" spans="1:16" ht="18" customHeight="1">
      <c r="A61" s="43"/>
      <c r="B61" s="43"/>
      <c r="C61" s="43"/>
      <c r="D61" s="43"/>
      <c r="E61" s="43" t="s">
        <v>102</v>
      </c>
      <c r="F61" s="46">
        <v>51569</v>
      </c>
      <c r="G61" s="45">
        <v>43241</v>
      </c>
      <c r="H61" s="44">
        <v>43241</v>
      </c>
      <c r="I61" s="45">
        <v>43241</v>
      </c>
      <c r="J61" s="45">
        <v>0</v>
      </c>
      <c r="K61" s="45">
        <v>0</v>
      </c>
      <c r="L61" s="45">
        <v>8328</v>
      </c>
      <c r="M61" s="45">
        <v>8328</v>
      </c>
      <c r="N61" s="46">
        <v>8328</v>
      </c>
      <c r="O61" s="46">
        <v>0</v>
      </c>
      <c r="P61" s="45">
        <v>0</v>
      </c>
    </row>
    <row r="62" spans="1:16" ht="18" customHeight="1">
      <c r="A62" s="43" t="s">
        <v>57</v>
      </c>
      <c r="B62" s="43" t="s">
        <v>58</v>
      </c>
      <c r="C62" s="43" t="s">
        <v>63</v>
      </c>
      <c r="D62" s="43" t="s">
        <v>103</v>
      </c>
      <c r="E62" s="43" t="s">
        <v>64</v>
      </c>
      <c r="F62" s="46">
        <v>42621</v>
      </c>
      <c r="G62" s="45">
        <v>34293</v>
      </c>
      <c r="H62" s="44">
        <v>34293</v>
      </c>
      <c r="I62" s="45">
        <v>34293</v>
      </c>
      <c r="J62" s="45">
        <v>0</v>
      </c>
      <c r="K62" s="45">
        <v>0</v>
      </c>
      <c r="L62" s="45">
        <v>8328</v>
      </c>
      <c r="M62" s="45">
        <v>8328</v>
      </c>
      <c r="N62" s="46">
        <v>8328</v>
      </c>
      <c r="O62" s="46">
        <v>0</v>
      </c>
      <c r="P62" s="45">
        <v>0</v>
      </c>
    </row>
    <row r="63" spans="1:16" ht="18" customHeight="1">
      <c r="A63" s="43" t="s">
        <v>70</v>
      </c>
      <c r="B63" s="43" t="s">
        <v>71</v>
      </c>
      <c r="C63" s="43" t="s">
        <v>61</v>
      </c>
      <c r="D63" s="43" t="s">
        <v>103</v>
      </c>
      <c r="E63" s="43" t="s">
        <v>86</v>
      </c>
      <c r="F63" s="46">
        <v>88</v>
      </c>
      <c r="G63" s="45">
        <v>88</v>
      </c>
      <c r="H63" s="44">
        <v>88</v>
      </c>
      <c r="I63" s="45">
        <v>88</v>
      </c>
      <c r="J63" s="45">
        <v>0</v>
      </c>
      <c r="K63" s="45">
        <v>0</v>
      </c>
      <c r="L63" s="45">
        <v>0</v>
      </c>
      <c r="M63" s="45">
        <v>0</v>
      </c>
      <c r="N63" s="46">
        <v>0</v>
      </c>
      <c r="O63" s="46">
        <v>0</v>
      </c>
      <c r="P63" s="45">
        <v>0</v>
      </c>
    </row>
    <row r="64" spans="1:16" ht="18" customHeight="1">
      <c r="A64" s="43" t="s">
        <v>70</v>
      </c>
      <c r="B64" s="43" t="s">
        <v>71</v>
      </c>
      <c r="C64" s="43" t="s">
        <v>71</v>
      </c>
      <c r="D64" s="43" t="s">
        <v>103</v>
      </c>
      <c r="E64" s="43" t="s">
        <v>73</v>
      </c>
      <c r="F64" s="46">
        <v>3528</v>
      </c>
      <c r="G64" s="45">
        <v>3528</v>
      </c>
      <c r="H64" s="44">
        <v>3528</v>
      </c>
      <c r="I64" s="45">
        <v>3528</v>
      </c>
      <c r="J64" s="45">
        <v>0</v>
      </c>
      <c r="K64" s="45">
        <v>0</v>
      </c>
      <c r="L64" s="45">
        <v>0</v>
      </c>
      <c r="M64" s="45">
        <v>0</v>
      </c>
      <c r="N64" s="46">
        <v>0</v>
      </c>
      <c r="O64" s="46">
        <v>0</v>
      </c>
      <c r="P64" s="45">
        <v>0</v>
      </c>
    </row>
    <row r="65" spans="1:16" ht="18" customHeight="1">
      <c r="A65" s="43" t="s">
        <v>75</v>
      </c>
      <c r="B65" s="43" t="s">
        <v>76</v>
      </c>
      <c r="C65" s="43" t="s">
        <v>61</v>
      </c>
      <c r="D65" s="43" t="s">
        <v>103</v>
      </c>
      <c r="E65" s="43" t="s">
        <v>87</v>
      </c>
      <c r="F65" s="46">
        <v>1764</v>
      </c>
      <c r="G65" s="45">
        <v>1764</v>
      </c>
      <c r="H65" s="44">
        <v>1764</v>
      </c>
      <c r="I65" s="45">
        <v>1764</v>
      </c>
      <c r="J65" s="45">
        <v>0</v>
      </c>
      <c r="K65" s="45">
        <v>0</v>
      </c>
      <c r="L65" s="45">
        <v>0</v>
      </c>
      <c r="M65" s="45">
        <v>0</v>
      </c>
      <c r="N65" s="46">
        <v>0</v>
      </c>
      <c r="O65" s="46">
        <v>0</v>
      </c>
      <c r="P65" s="45">
        <v>0</v>
      </c>
    </row>
    <row r="66" spans="1:16" ht="18" customHeight="1">
      <c r="A66" s="43" t="s">
        <v>78</v>
      </c>
      <c r="B66" s="43" t="s">
        <v>61</v>
      </c>
      <c r="C66" s="43" t="s">
        <v>58</v>
      </c>
      <c r="D66" s="43" t="s">
        <v>103</v>
      </c>
      <c r="E66" s="43" t="s">
        <v>79</v>
      </c>
      <c r="F66" s="46">
        <v>3568</v>
      </c>
      <c r="G66" s="45">
        <v>3568</v>
      </c>
      <c r="H66" s="44">
        <v>3568</v>
      </c>
      <c r="I66" s="45">
        <v>3568</v>
      </c>
      <c r="J66" s="45">
        <v>0</v>
      </c>
      <c r="K66" s="45">
        <v>0</v>
      </c>
      <c r="L66" s="45">
        <v>0</v>
      </c>
      <c r="M66" s="45">
        <v>0</v>
      </c>
      <c r="N66" s="46">
        <v>0</v>
      </c>
      <c r="O66" s="46">
        <v>0</v>
      </c>
      <c r="P66" s="45">
        <v>0</v>
      </c>
    </row>
    <row r="67" spans="1:16" ht="18" customHeight="1">
      <c r="A67" s="43"/>
      <c r="B67" s="43"/>
      <c r="C67" s="43"/>
      <c r="D67" s="43"/>
      <c r="E67" s="43" t="s">
        <v>104</v>
      </c>
      <c r="F67" s="46">
        <v>4121</v>
      </c>
      <c r="G67" s="45">
        <v>4121</v>
      </c>
      <c r="H67" s="44">
        <v>4121</v>
      </c>
      <c r="I67" s="45">
        <v>4121</v>
      </c>
      <c r="J67" s="45">
        <v>0</v>
      </c>
      <c r="K67" s="45">
        <v>0</v>
      </c>
      <c r="L67" s="45">
        <v>0</v>
      </c>
      <c r="M67" s="45">
        <v>0</v>
      </c>
      <c r="N67" s="46">
        <v>0</v>
      </c>
      <c r="O67" s="46">
        <v>0</v>
      </c>
      <c r="P67" s="45">
        <v>0</v>
      </c>
    </row>
    <row r="68" spans="1:16" ht="18" customHeight="1">
      <c r="A68" s="43" t="s">
        <v>57</v>
      </c>
      <c r="B68" s="43" t="s">
        <v>58</v>
      </c>
      <c r="C68" s="43" t="s">
        <v>61</v>
      </c>
      <c r="D68" s="43" t="s">
        <v>105</v>
      </c>
      <c r="E68" s="43" t="s">
        <v>62</v>
      </c>
      <c r="F68" s="46">
        <v>3225</v>
      </c>
      <c r="G68" s="45">
        <v>3225</v>
      </c>
      <c r="H68" s="44">
        <v>3225</v>
      </c>
      <c r="I68" s="45">
        <v>3225</v>
      </c>
      <c r="J68" s="45">
        <v>0</v>
      </c>
      <c r="K68" s="45">
        <v>0</v>
      </c>
      <c r="L68" s="45">
        <v>0</v>
      </c>
      <c r="M68" s="45">
        <v>0</v>
      </c>
      <c r="N68" s="46">
        <v>0</v>
      </c>
      <c r="O68" s="46">
        <v>0</v>
      </c>
      <c r="P68" s="45">
        <v>0</v>
      </c>
    </row>
    <row r="69" spans="1:16" ht="18" customHeight="1">
      <c r="A69" s="43" t="s">
        <v>70</v>
      </c>
      <c r="B69" s="43" t="s">
        <v>71</v>
      </c>
      <c r="C69" s="43" t="s">
        <v>71</v>
      </c>
      <c r="D69" s="43" t="s">
        <v>105</v>
      </c>
      <c r="E69" s="43" t="s">
        <v>73</v>
      </c>
      <c r="F69" s="46">
        <v>341</v>
      </c>
      <c r="G69" s="45">
        <v>341</v>
      </c>
      <c r="H69" s="44">
        <v>341</v>
      </c>
      <c r="I69" s="45">
        <v>341</v>
      </c>
      <c r="J69" s="45">
        <v>0</v>
      </c>
      <c r="K69" s="45">
        <v>0</v>
      </c>
      <c r="L69" s="45">
        <v>0</v>
      </c>
      <c r="M69" s="45">
        <v>0</v>
      </c>
      <c r="N69" s="46">
        <v>0</v>
      </c>
      <c r="O69" s="46">
        <v>0</v>
      </c>
      <c r="P69" s="45">
        <v>0</v>
      </c>
    </row>
    <row r="70" spans="1:16" ht="18" customHeight="1">
      <c r="A70" s="43" t="s">
        <v>70</v>
      </c>
      <c r="B70" s="43" t="s">
        <v>63</v>
      </c>
      <c r="C70" s="43" t="s">
        <v>63</v>
      </c>
      <c r="D70" s="43" t="s">
        <v>105</v>
      </c>
      <c r="E70" s="43" t="s">
        <v>74</v>
      </c>
      <c r="F70" s="46">
        <v>13</v>
      </c>
      <c r="G70" s="45">
        <v>13</v>
      </c>
      <c r="H70" s="44">
        <v>13</v>
      </c>
      <c r="I70" s="45">
        <v>13</v>
      </c>
      <c r="J70" s="45">
        <v>0</v>
      </c>
      <c r="K70" s="45">
        <v>0</v>
      </c>
      <c r="L70" s="45">
        <v>0</v>
      </c>
      <c r="M70" s="45">
        <v>0</v>
      </c>
      <c r="N70" s="46">
        <v>0</v>
      </c>
      <c r="O70" s="46">
        <v>0</v>
      </c>
      <c r="P70" s="45">
        <v>0</v>
      </c>
    </row>
    <row r="71" spans="1:16" ht="18" customHeight="1">
      <c r="A71" s="43" t="s">
        <v>75</v>
      </c>
      <c r="B71" s="43" t="s">
        <v>76</v>
      </c>
      <c r="C71" s="43" t="s">
        <v>61</v>
      </c>
      <c r="D71" s="43" t="s">
        <v>105</v>
      </c>
      <c r="E71" s="43" t="s">
        <v>87</v>
      </c>
      <c r="F71" s="46">
        <v>171</v>
      </c>
      <c r="G71" s="45">
        <v>171</v>
      </c>
      <c r="H71" s="44">
        <v>171</v>
      </c>
      <c r="I71" s="45">
        <v>171</v>
      </c>
      <c r="J71" s="45">
        <v>0</v>
      </c>
      <c r="K71" s="45">
        <v>0</v>
      </c>
      <c r="L71" s="45">
        <v>0</v>
      </c>
      <c r="M71" s="45">
        <v>0</v>
      </c>
      <c r="N71" s="46">
        <v>0</v>
      </c>
      <c r="O71" s="46">
        <v>0</v>
      </c>
      <c r="P71" s="45">
        <v>0</v>
      </c>
    </row>
    <row r="72" spans="1:16" ht="18" customHeight="1">
      <c r="A72" s="43" t="s">
        <v>78</v>
      </c>
      <c r="B72" s="43" t="s">
        <v>61</v>
      </c>
      <c r="C72" s="43" t="s">
        <v>58</v>
      </c>
      <c r="D72" s="43" t="s">
        <v>105</v>
      </c>
      <c r="E72" s="43" t="s">
        <v>79</v>
      </c>
      <c r="F72" s="46">
        <v>371</v>
      </c>
      <c r="G72" s="45">
        <v>371</v>
      </c>
      <c r="H72" s="44">
        <v>371</v>
      </c>
      <c r="I72" s="45">
        <v>371</v>
      </c>
      <c r="J72" s="45">
        <v>0</v>
      </c>
      <c r="K72" s="45">
        <v>0</v>
      </c>
      <c r="L72" s="45">
        <v>0</v>
      </c>
      <c r="M72" s="45">
        <v>0</v>
      </c>
      <c r="N72" s="46">
        <v>0</v>
      </c>
      <c r="O72" s="46">
        <v>0</v>
      </c>
      <c r="P72" s="45">
        <v>0</v>
      </c>
    </row>
    <row r="73" spans="1:16" ht="18" customHeight="1">
      <c r="A73" s="43"/>
      <c r="B73" s="43"/>
      <c r="C73" s="43"/>
      <c r="D73" s="43"/>
      <c r="E73" s="43" t="s">
        <v>106</v>
      </c>
      <c r="F73" s="46">
        <v>464260</v>
      </c>
      <c r="G73" s="45">
        <v>373439</v>
      </c>
      <c r="H73" s="44">
        <v>329239</v>
      </c>
      <c r="I73" s="45">
        <v>328011</v>
      </c>
      <c r="J73" s="45">
        <v>0</v>
      </c>
      <c r="K73" s="45">
        <v>0</v>
      </c>
      <c r="L73" s="45">
        <v>90821</v>
      </c>
      <c r="M73" s="45">
        <v>90821</v>
      </c>
      <c r="N73" s="46">
        <v>90821</v>
      </c>
      <c r="O73" s="46">
        <v>0</v>
      </c>
      <c r="P73" s="45">
        <v>0</v>
      </c>
    </row>
    <row r="74" spans="1:16" ht="18" customHeight="1">
      <c r="A74" s="43" t="s">
        <v>57</v>
      </c>
      <c r="B74" s="43" t="s">
        <v>61</v>
      </c>
      <c r="C74" s="43" t="s">
        <v>65</v>
      </c>
      <c r="D74" s="43" t="s">
        <v>107</v>
      </c>
      <c r="E74" s="43" t="s">
        <v>94</v>
      </c>
      <c r="F74" s="46">
        <v>32021</v>
      </c>
      <c r="G74" s="45">
        <v>0</v>
      </c>
      <c r="H74" s="44">
        <v>0</v>
      </c>
      <c r="I74" s="45">
        <v>0</v>
      </c>
      <c r="J74" s="45">
        <v>0</v>
      </c>
      <c r="K74" s="45">
        <v>0</v>
      </c>
      <c r="L74" s="45">
        <v>32021</v>
      </c>
      <c r="M74" s="45">
        <v>32021</v>
      </c>
      <c r="N74" s="46">
        <v>32021</v>
      </c>
      <c r="O74" s="46">
        <v>0</v>
      </c>
      <c r="P74" s="45">
        <v>0</v>
      </c>
    </row>
    <row r="75" spans="1:16" ht="18" customHeight="1">
      <c r="A75" s="43" t="s">
        <v>57</v>
      </c>
      <c r="B75" s="43" t="s">
        <v>61</v>
      </c>
      <c r="C75" s="43" t="s">
        <v>89</v>
      </c>
      <c r="D75" s="43" t="s">
        <v>107</v>
      </c>
      <c r="E75" s="43" t="s">
        <v>91</v>
      </c>
      <c r="F75" s="46">
        <v>357803</v>
      </c>
      <c r="G75" s="45">
        <v>300403</v>
      </c>
      <c r="H75" s="44">
        <v>256203</v>
      </c>
      <c r="I75" s="45">
        <v>254975</v>
      </c>
      <c r="J75" s="45">
        <v>0</v>
      </c>
      <c r="K75" s="45">
        <v>0</v>
      </c>
      <c r="L75" s="45">
        <v>57400</v>
      </c>
      <c r="M75" s="45">
        <v>57400</v>
      </c>
      <c r="N75" s="46">
        <v>57400</v>
      </c>
      <c r="O75" s="46">
        <v>0</v>
      </c>
      <c r="P75" s="45">
        <v>0</v>
      </c>
    </row>
    <row r="76" spans="1:16" ht="18" customHeight="1">
      <c r="A76" s="43" t="s">
        <v>70</v>
      </c>
      <c r="B76" s="43" t="s">
        <v>71</v>
      </c>
      <c r="C76" s="43" t="s">
        <v>61</v>
      </c>
      <c r="D76" s="43" t="s">
        <v>107</v>
      </c>
      <c r="E76" s="43" t="s">
        <v>86</v>
      </c>
      <c r="F76" s="46">
        <v>167</v>
      </c>
      <c r="G76" s="45">
        <v>167</v>
      </c>
      <c r="H76" s="44">
        <v>167</v>
      </c>
      <c r="I76" s="45">
        <v>167</v>
      </c>
      <c r="J76" s="45">
        <v>0</v>
      </c>
      <c r="K76" s="45">
        <v>0</v>
      </c>
      <c r="L76" s="45">
        <v>0</v>
      </c>
      <c r="M76" s="45">
        <v>0</v>
      </c>
      <c r="N76" s="46">
        <v>0</v>
      </c>
      <c r="O76" s="46">
        <v>0</v>
      </c>
      <c r="P76" s="45">
        <v>0</v>
      </c>
    </row>
    <row r="77" spans="1:16" ht="18" customHeight="1">
      <c r="A77" s="43" t="s">
        <v>70</v>
      </c>
      <c r="B77" s="43" t="s">
        <v>71</v>
      </c>
      <c r="C77" s="43" t="s">
        <v>71</v>
      </c>
      <c r="D77" s="43" t="s">
        <v>107</v>
      </c>
      <c r="E77" s="43" t="s">
        <v>73</v>
      </c>
      <c r="F77" s="46">
        <v>29922</v>
      </c>
      <c r="G77" s="45">
        <v>29922</v>
      </c>
      <c r="H77" s="44">
        <v>29922</v>
      </c>
      <c r="I77" s="45">
        <v>29922</v>
      </c>
      <c r="J77" s="45">
        <v>0</v>
      </c>
      <c r="K77" s="45">
        <v>0</v>
      </c>
      <c r="L77" s="45">
        <v>0</v>
      </c>
      <c r="M77" s="45">
        <v>0</v>
      </c>
      <c r="N77" s="46">
        <v>0</v>
      </c>
      <c r="O77" s="46">
        <v>0</v>
      </c>
      <c r="P77" s="45">
        <v>0</v>
      </c>
    </row>
    <row r="78" spans="1:16" ht="18" customHeight="1">
      <c r="A78" s="43" t="s">
        <v>75</v>
      </c>
      <c r="B78" s="43" t="s">
        <v>76</v>
      </c>
      <c r="C78" s="43" t="s">
        <v>61</v>
      </c>
      <c r="D78" s="43" t="s">
        <v>107</v>
      </c>
      <c r="E78" s="43" t="s">
        <v>87</v>
      </c>
      <c r="F78" s="46">
        <v>14961</v>
      </c>
      <c r="G78" s="45">
        <v>14961</v>
      </c>
      <c r="H78" s="44">
        <v>14961</v>
      </c>
      <c r="I78" s="45">
        <v>14961</v>
      </c>
      <c r="J78" s="45">
        <v>0</v>
      </c>
      <c r="K78" s="45">
        <v>0</v>
      </c>
      <c r="L78" s="45">
        <v>0</v>
      </c>
      <c r="M78" s="45">
        <v>0</v>
      </c>
      <c r="N78" s="46">
        <v>0</v>
      </c>
      <c r="O78" s="46">
        <v>0</v>
      </c>
      <c r="P78" s="45">
        <v>0</v>
      </c>
    </row>
    <row r="79" spans="1:16" ht="18" customHeight="1">
      <c r="A79" s="43" t="s">
        <v>78</v>
      </c>
      <c r="B79" s="43" t="s">
        <v>61</v>
      </c>
      <c r="C79" s="43" t="s">
        <v>58</v>
      </c>
      <c r="D79" s="43" t="s">
        <v>107</v>
      </c>
      <c r="E79" s="43" t="s">
        <v>79</v>
      </c>
      <c r="F79" s="46">
        <v>27986</v>
      </c>
      <c r="G79" s="45">
        <v>27986</v>
      </c>
      <c r="H79" s="44">
        <v>27986</v>
      </c>
      <c r="I79" s="45">
        <v>27986</v>
      </c>
      <c r="J79" s="45">
        <v>0</v>
      </c>
      <c r="K79" s="45">
        <v>0</v>
      </c>
      <c r="L79" s="45">
        <v>0</v>
      </c>
      <c r="M79" s="45">
        <v>0</v>
      </c>
      <c r="N79" s="46">
        <v>0</v>
      </c>
      <c r="O79" s="46">
        <v>0</v>
      </c>
      <c r="P79" s="45">
        <v>0</v>
      </c>
    </row>
    <row r="80" spans="1:16" ht="18" customHeight="1">
      <c r="A80" s="43" t="s">
        <v>108</v>
      </c>
      <c r="B80" s="43" t="s">
        <v>109</v>
      </c>
      <c r="C80" s="43" t="s">
        <v>63</v>
      </c>
      <c r="D80" s="43" t="s">
        <v>107</v>
      </c>
      <c r="E80" s="43" t="s">
        <v>110</v>
      </c>
      <c r="F80" s="46">
        <v>1400</v>
      </c>
      <c r="G80" s="45">
        <v>0</v>
      </c>
      <c r="H80" s="44">
        <v>0</v>
      </c>
      <c r="I80" s="45">
        <v>0</v>
      </c>
      <c r="J80" s="45">
        <v>0</v>
      </c>
      <c r="K80" s="45">
        <v>0</v>
      </c>
      <c r="L80" s="45">
        <v>1400</v>
      </c>
      <c r="M80" s="45">
        <v>1400</v>
      </c>
      <c r="N80" s="46">
        <v>1400</v>
      </c>
      <c r="O80" s="46">
        <v>0</v>
      </c>
      <c r="P80" s="45">
        <v>0</v>
      </c>
    </row>
    <row r="81" spans="1:16" ht="18" customHeight="1">
      <c r="A81" s="43"/>
      <c r="B81" s="43"/>
      <c r="C81" s="43"/>
      <c r="D81" s="43"/>
      <c r="E81" s="43" t="s">
        <v>111</v>
      </c>
      <c r="F81" s="46">
        <v>368914</v>
      </c>
      <c r="G81" s="45">
        <v>262639</v>
      </c>
      <c r="H81" s="44">
        <v>217639</v>
      </c>
      <c r="I81" s="45">
        <v>217639</v>
      </c>
      <c r="J81" s="45">
        <v>0</v>
      </c>
      <c r="K81" s="45">
        <v>0</v>
      </c>
      <c r="L81" s="45">
        <v>106275</v>
      </c>
      <c r="M81" s="45">
        <v>106275</v>
      </c>
      <c r="N81" s="46">
        <v>106275</v>
      </c>
      <c r="O81" s="46">
        <v>0</v>
      </c>
      <c r="P81" s="45">
        <v>0</v>
      </c>
    </row>
    <row r="82" spans="1:16" ht="18" customHeight="1">
      <c r="A82" s="43" t="s">
        <v>57</v>
      </c>
      <c r="B82" s="43" t="s">
        <v>65</v>
      </c>
      <c r="C82" s="43" t="s">
        <v>61</v>
      </c>
      <c r="D82" s="43" t="s">
        <v>112</v>
      </c>
      <c r="E82" s="43" t="s">
        <v>85</v>
      </c>
      <c r="F82" s="46">
        <v>320714</v>
      </c>
      <c r="G82" s="45">
        <v>214439</v>
      </c>
      <c r="H82" s="44">
        <v>169439</v>
      </c>
      <c r="I82" s="45">
        <v>169439</v>
      </c>
      <c r="J82" s="45">
        <v>0</v>
      </c>
      <c r="K82" s="45">
        <v>0</v>
      </c>
      <c r="L82" s="45">
        <v>106275</v>
      </c>
      <c r="M82" s="45">
        <v>106275</v>
      </c>
      <c r="N82" s="46">
        <v>106275</v>
      </c>
      <c r="O82" s="46">
        <v>0</v>
      </c>
      <c r="P82" s="45">
        <v>0</v>
      </c>
    </row>
    <row r="83" spans="1:16" ht="18" customHeight="1">
      <c r="A83" s="43" t="s">
        <v>70</v>
      </c>
      <c r="B83" s="43" t="s">
        <v>71</v>
      </c>
      <c r="C83" s="43" t="s">
        <v>61</v>
      </c>
      <c r="D83" s="43" t="s">
        <v>112</v>
      </c>
      <c r="E83" s="43" t="s">
        <v>86</v>
      </c>
      <c r="F83" s="46">
        <v>154</v>
      </c>
      <c r="G83" s="45">
        <v>154</v>
      </c>
      <c r="H83" s="44">
        <v>154</v>
      </c>
      <c r="I83" s="45">
        <v>154</v>
      </c>
      <c r="J83" s="45">
        <v>0</v>
      </c>
      <c r="K83" s="45">
        <v>0</v>
      </c>
      <c r="L83" s="45">
        <v>0</v>
      </c>
      <c r="M83" s="45">
        <v>0</v>
      </c>
      <c r="N83" s="46">
        <v>0</v>
      </c>
      <c r="O83" s="46">
        <v>0</v>
      </c>
      <c r="P83" s="45">
        <v>0</v>
      </c>
    </row>
    <row r="84" spans="1:16" ht="18" customHeight="1">
      <c r="A84" s="43" t="s">
        <v>70</v>
      </c>
      <c r="B84" s="43" t="s">
        <v>71</v>
      </c>
      <c r="C84" s="43" t="s">
        <v>71</v>
      </c>
      <c r="D84" s="43" t="s">
        <v>112</v>
      </c>
      <c r="E84" s="43" t="s">
        <v>73</v>
      </c>
      <c r="F84" s="46">
        <v>19615</v>
      </c>
      <c r="G84" s="45">
        <v>19615</v>
      </c>
      <c r="H84" s="44">
        <v>19615</v>
      </c>
      <c r="I84" s="45">
        <v>19615</v>
      </c>
      <c r="J84" s="45">
        <v>0</v>
      </c>
      <c r="K84" s="45">
        <v>0</v>
      </c>
      <c r="L84" s="45">
        <v>0</v>
      </c>
      <c r="M84" s="45">
        <v>0</v>
      </c>
      <c r="N84" s="46">
        <v>0</v>
      </c>
      <c r="O84" s="46">
        <v>0</v>
      </c>
      <c r="P84" s="45">
        <v>0</v>
      </c>
    </row>
    <row r="85" spans="1:16" ht="18" customHeight="1">
      <c r="A85" s="43" t="s">
        <v>75</v>
      </c>
      <c r="B85" s="43" t="s">
        <v>76</v>
      </c>
      <c r="C85" s="43" t="s">
        <v>61</v>
      </c>
      <c r="D85" s="43" t="s">
        <v>112</v>
      </c>
      <c r="E85" s="43" t="s">
        <v>87</v>
      </c>
      <c r="F85" s="46">
        <v>9808</v>
      </c>
      <c r="G85" s="45">
        <v>9808</v>
      </c>
      <c r="H85" s="44">
        <v>9808</v>
      </c>
      <c r="I85" s="45">
        <v>9808</v>
      </c>
      <c r="J85" s="45">
        <v>0</v>
      </c>
      <c r="K85" s="45">
        <v>0</v>
      </c>
      <c r="L85" s="45">
        <v>0</v>
      </c>
      <c r="M85" s="45">
        <v>0</v>
      </c>
      <c r="N85" s="46">
        <v>0</v>
      </c>
      <c r="O85" s="46">
        <v>0</v>
      </c>
      <c r="P85" s="45">
        <v>0</v>
      </c>
    </row>
    <row r="86" spans="1:16" ht="18" customHeight="1">
      <c r="A86" s="43" t="s">
        <v>78</v>
      </c>
      <c r="B86" s="43" t="s">
        <v>61</v>
      </c>
      <c r="C86" s="43" t="s">
        <v>58</v>
      </c>
      <c r="D86" s="43" t="s">
        <v>112</v>
      </c>
      <c r="E86" s="43" t="s">
        <v>79</v>
      </c>
      <c r="F86" s="46">
        <v>18623</v>
      </c>
      <c r="G86" s="45">
        <v>18623</v>
      </c>
      <c r="H86" s="44">
        <v>18623</v>
      </c>
      <c r="I86" s="45">
        <v>18623</v>
      </c>
      <c r="J86" s="45">
        <v>0</v>
      </c>
      <c r="K86" s="45">
        <v>0</v>
      </c>
      <c r="L86" s="45">
        <v>0</v>
      </c>
      <c r="M86" s="45">
        <v>0</v>
      </c>
      <c r="N86" s="46">
        <v>0</v>
      </c>
      <c r="O86" s="46">
        <v>0</v>
      </c>
      <c r="P86" s="45">
        <v>0</v>
      </c>
    </row>
    <row r="87" spans="1:16" ht="18" customHeight="1">
      <c r="A87" s="43"/>
      <c r="B87" s="43"/>
      <c r="C87" s="43"/>
      <c r="D87" s="43"/>
      <c r="E87" s="43" t="s">
        <v>113</v>
      </c>
      <c r="F87" s="46">
        <v>446742</v>
      </c>
      <c r="G87" s="45">
        <v>328398</v>
      </c>
      <c r="H87" s="44">
        <v>305278</v>
      </c>
      <c r="I87" s="45">
        <v>305278</v>
      </c>
      <c r="J87" s="45">
        <v>0</v>
      </c>
      <c r="K87" s="45">
        <v>0</v>
      </c>
      <c r="L87" s="45">
        <v>118344</v>
      </c>
      <c r="M87" s="45">
        <v>118344</v>
      </c>
      <c r="N87" s="46">
        <v>118344</v>
      </c>
      <c r="O87" s="46">
        <v>0</v>
      </c>
      <c r="P87" s="45">
        <v>0</v>
      </c>
    </row>
    <row r="88" spans="1:16" ht="18" customHeight="1">
      <c r="A88" s="43" t="s">
        <v>57</v>
      </c>
      <c r="B88" s="43" t="s">
        <v>61</v>
      </c>
      <c r="C88" s="43" t="s">
        <v>65</v>
      </c>
      <c r="D88" s="43" t="s">
        <v>114</v>
      </c>
      <c r="E88" s="43" t="s">
        <v>94</v>
      </c>
      <c r="F88" s="46">
        <v>200</v>
      </c>
      <c r="G88" s="45">
        <v>0</v>
      </c>
      <c r="H88" s="44">
        <v>0</v>
      </c>
      <c r="I88" s="45">
        <v>0</v>
      </c>
      <c r="J88" s="45">
        <v>0</v>
      </c>
      <c r="K88" s="45">
        <v>0</v>
      </c>
      <c r="L88" s="45">
        <v>200</v>
      </c>
      <c r="M88" s="45">
        <v>200</v>
      </c>
      <c r="N88" s="46">
        <v>200</v>
      </c>
      <c r="O88" s="46">
        <v>0</v>
      </c>
      <c r="P88" s="45">
        <v>0</v>
      </c>
    </row>
    <row r="89" spans="1:16" ht="18" customHeight="1">
      <c r="A89" s="43" t="s">
        <v>57</v>
      </c>
      <c r="B89" s="43" t="s">
        <v>61</v>
      </c>
      <c r="C89" s="43" t="s">
        <v>89</v>
      </c>
      <c r="D89" s="43" t="s">
        <v>114</v>
      </c>
      <c r="E89" s="43" t="s">
        <v>91</v>
      </c>
      <c r="F89" s="46">
        <v>388613</v>
      </c>
      <c r="G89" s="45">
        <v>270469</v>
      </c>
      <c r="H89" s="44">
        <v>247349</v>
      </c>
      <c r="I89" s="45">
        <v>247349</v>
      </c>
      <c r="J89" s="45">
        <v>0</v>
      </c>
      <c r="K89" s="45">
        <v>0</v>
      </c>
      <c r="L89" s="45">
        <v>118144</v>
      </c>
      <c r="M89" s="45">
        <v>118144</v>
      </c>
      <c r="N89" s="46">
        <v>118144</v>
      </c>
      <c r="O89" s="46">
        <v>0</v>
      </c>
      <c r="P89" s="45">
        <v>0</v>
      </c>
    </row>
    <row r="90" spans="1:16" ht="18" customHeight="1">
      <c r="A90" s="43" t="s">
        <v>70</v>
      </c>
      <c r="B90" s="43" t="s">
        <v>71</v>
      </c>
      <c r="C90" s="43" t="s">
        <v>58</v>
      </c>
      <c r="D90" s="43" t="s">
        <v>114</v>
      </c>
      <c r="E90" s="43" t="s">
        <v>72</v>
      </c>
      <c r="F90" s="46">
        <v>832</v>
      </c>
      <c r="G90" s="45">
        <v>832</v>
      </c>
      <c r="H90" s="44">
        <v>832</v>
      </c>
      <c r="I90" s="45">
        <v>832</v>
      </c>
      <c r="J90" s="45">
        <v>0</v>
      </c>
      <c r="K90" s="45">
        <v>0</v>
      </c>
      <c r="L90" s="45">
        <v>0</v>
      </c>
      <c r="M90" s="45">
        <v>0</v>
      </c>
      <c r="N90" s="46">
        <v>0</v>
      </c>
      <c r="O90" s="46">
        <v>0</v>
      </c>
      <c r="P90" s="45">
        <v>0</v>
      </c>
    </row>
    <row r="91" spans="1:16" ht="18" customHeight="1">
      <c r="A91" s="43" t="s">
        <v>70</v>
      </c>
      <c r="B91" s="43" t="s">
        <v>71</v>
      </c>
      <c r="C91" s="43" t="s">
        <v>71</v>
      </c>
      <c r="D91" s="43" t="s">
        <v>114</v>
      </c>
      <c r="E91" s="43" t="s">
        <v>73</v>
      </c>
      <c r="F91" s="46">
        <v>23307</v>
      </c>
      <c r="G91" s="45">
        <v>23307</v>
      </c>
      <c r="H91" s="44">
        <v>23307</v>
      </c>
      <c r="I91" s="45">
        <v>23307</v>
      </c>
      <c r="J91" s="45">
        <v>0</v>
      </c>
      <c r="K91" s="45">
        <v>0</v>
      </c>
      <c r="L91" s="45">
        <v>0</v>
      </c>
      <c r="M91" s="45">
        <v>0</v>
      </c>
      <c r="N91" s="46">
        <v>0</v>
      </c>
      <c r="O91" s="46">
        <v>0</v>
      </c>
      <c r="P91" s="45">
        <v>0</v>
      </c>
    </row>
    <row r="92" spans="1:16" ht="18" customHeight="1">
      <c r="A92" s="43" t="s">
        <v>75</v>
      </c>
      <c r="B92" s="43" t="s">
        <v>76</v>
      </c>
      <c r="C92" s="43" t="s">
        <v>58</v>
      </c>
      <c r="D92" s="43" t="s">
        <v>114</v>
      </c>
      <c r="E92" s="43" t="s">
        <v>77</v>
      </c>
      <c r="F92" s="46">
        <v>11654</v>
      </c>
      <c r="G92" s="45">
        <v>11654</v>
      </c>
      <c r="H92" s="44">
        <v>11654</v>
      </c>
      <c r="I92" s="45">
        <v>11654</v>
      </c>
      <c r="J92" s="45">
        <v>0</v>
      </c>
      <c r="K92" s="45">
        <v>0</v>
      </c>
      <c r="L92" s="45">
        <v>0</v>
      </c>
      <c r="M92" s="45">
        <v>0</v>
      </c>
      <c r="N92" s="46">
        <v>0</v>
      </c>
      <c r="O92" s="46">
        <v>0</v>
      </c>
      <c r="P92" s="45">
        <v>0</v>
      </c>
    </row>
    <row r="93" spans="1:16" ht="18" customHeight="1">
      <c r="A93" s="43" t="s">
        <v>78</v>
      </c>
      <c r="B93" s="43" t="s">
        <v>61</v>
      </c>
      <c r="C93" s="43" t="s">
        <v>58</v>
      </c>
      <c r="D93" s="43" t="s">
        <v>114</v>
      </c>
      <c r="E93" s="43" t="s">
        <v>79</v>
      </c>
      <c r="F93" s="46">
        <v>22136</v>
      </c>
      <c r="G93" s="45">
        <v>22136</v>
      </c>
      <c r="H93" s="44">
        <v>22136</v>
      </c>
      <c r="I93" s="45">
        <v>22136</v>
      </c>
      <c r="J93" s="45">
        <v>0</v>
      </c>
      <c r="K93" s="45">
        <v>0</v>
      </c>
      <c r="L93" s="45">
        <v>0</v>
      </c>
      <c r="M93" s="45">
        <v>0</v>
      </c>
      <c r="N93" s="46">
        <v>0</v>
      </c>
      <c r="O93" s="46">
        <v>0</v>
      </c>
      <c r="P93" s="45">
        <v>0</v>
      </c>
    </row>
    <row r="94" spans="1:16" ht="18" customHeight="1">
      <c r="A94" s="43"/>
      <c r="B94" s="43"/>
      <c r="C94" s="43"/>
      <c r="D94" s="43"/>
      <c r="E94" s="43" t="s">
        <v>115</v>
      </c>
      <c r="F94" s="46">
        <v>197080</v>
      </c>
      <c r="G94" s="45">
        <v>196480</v>
      </c>
      <c r="H94" s="44">
        <v>186980</v>
      </c>
      <c r="I94" s="45">
        <v>186980</v>
      </c>
      <c r="J94" s="45">
        <v>0</v>
      </c>
      <c r="K94" s="45">
        <v>0</v>
      </c>
      <c r="L94" s="45">
        <v>600</v>
      </c>
      <c r="M94" s="45">
        <v>600</v>
      </c>
      <c r="N94" s="46">
        <v>600</v>
      </c>
      <c r="O94" s="46">
        <v>0</v>
      </c>
      <c r="P94" s="45">
        <v>0</v>
      </c>
    </row>
    <row r="95" spans="1:16" ht="18" customHeight="1">
      <c r="A95" s="43" t="s">
        <v>57</v>
      </c>
      <c r="B95" s="43" t="s">
        <v>61</v>
      </c>
      <c r="C95" s="43" t="s">
        <v>65</v>
      </c>
      <c r="D95" s="43" t="s">
        <v>116</v>
      </c>
      <c r="E95" s="43" t="s">
        <v>94</v>
      </c>
      <c r="F95" s="46">
        <v>161201</v>
      </c>
      <c r="G95" s="45">
        <v>161201</v>
      </c>
      <c r="H95" s="44">
        <v>151701</v>
      </c>
      <c r="I95" s="45">
        <v>151701</v>
      </c>
      <c r="J95" s="45">
        <v>0</v>
      </c>
      <c r="K95" s="45">
        <v>0</v>
      </c>
      <c r="L95" s="45">
        <v>0</v>
      </c>
      <c r="M95" s="45">
        <v>0</v>
      </c>
      <c r="N95" s="46">
        <v>0</v>
      </c>
      <c r="O95" s="46">
        <v>0</v>
      </c>
      <c r="P95" s="45">
        <v>0</v>
      </c>
    </row>
    <row r="96" spans="1:16" ht="18" customHeight="1">
      <c r="A96" s="43" t="s">
        <v>70</v>
      </c>
      <c r="B96" s="43" t="s">
        <v>71</v>
      </c>
      <c r="C96" s="43" t="s">
        <v>61</v>
      </c>
      <c r="D96" s="43" t="s">
        <v>116</v>
      </c>
      <c r="E96" s="43" t="s">
        <v>86</v>
      </c>
      <c r="F96" s="46">
        <v>243</v>
      </c>
      <c r="G96" s="45">
        <v>243</v>
      </c>
      <c r="H96" s="44">
        <v>243</v>
      </c>
      <c r="I96" s="45">
        <v>243</v>
      </c>
      <c r="J96" s="45">
        <v>0</v>
      </c>
      <c r="K96" s="45">
        <v>0</v>
      </c>
      <c r="L96" s="45">
        <v>0</v>
      </c>
      <c r="M96" s="45">
        <v>0</v>
      </c>
      <c r="N96" s="46">
        <v>0</v>
      </c>
      <c r="O96" s="46">
        <v>0</v>
      </c>
      <c r="P96" s="45">
        <v>0</v>
      </c>
    </row>
    <row r="97" spans="1:16" ht="18" customHeight="1">
      <c r="A97" s="43" t="s">
        <v>70</v>
      </c>
      <c r="B97" s="43" t="s">
        <v>71</v>
      </c>
      <c r="C97" s="43" t="s">
        <v>71</v>
      </c>
      <c r="D97" s="43" t="s">
        <v>116</v>
      </c>
      <c r="E97" s="43" t="s">
        <v>73</v>
      </c>
      <c r="F97" s="46">
        <v>14238</v>
      </c>
      <c r="G97" s="45">
        <v>14238</v>
      </c>
      <c r="H97" s="44">
        <v>14238</v>
      </c>
      <c r="I97" s="45">
        <v>14238</v>
      </c>
      <c r="J97" s="45">
        <v>0</v>
      </c>
      <c r="K97" s="45">
        <v>0</v>
      </c>
      <c r="L97" s="45">
        <v>0</v>
      </c>
      <c r="M97" s="45">
        <v>0</v>
      </c>
      <c r="N97" s="46">
        <v>0</v>
      </c>
      <c r="O97" s="46">
        <v>0</v>
      </c>
      <c r="P97" s="45">
        <v>0</v>
      </c>
    </row>
    <row r="98" spans="1:16" ht="18" customHeight="1">
      <c r="A98" s="43" t="s">
        <v>75</v>
      </c>
      <c r="B98" s="43" t="s">
        <v>76</v>
      </c>
      <c r="C98" s="43" t="s">
        <v>61</v>
      </c>
      <c r="D98" s="43" t="s">
        <v>116</v>
      </c>
      <c r="E98" s="43" t="s">
        <v>87</v>
      </c>
      <c r="F98" s="46">
        <v>7119</v>
      </c>
      <c r="G98" s="45">
        <v>7119</v>
      </c>
      <c r="H98" s="44">
        <v>7119</v>
      </c>
      <c r="I98" s="45">
        <v>7119</v>
      </c>
      <c r="J98" s="45">
        <v>0</v>
      </c>
      <c r="K98" s="45">
        <v>0</v>
      </c>
      <c r="L98" s="45">
        <v>0</v>
      </c>
      <c r="M98" s="45">
        <v>0</v>
      </c>
      <c r="N98" s="46">
        <v>0</v>
      </c>
      <c r="O98" s="46">
        <v>0</v>
      </c>
      <c r="P98" s="45">
        <v>0</v>
      </c>
    </row>
    <row r="99" spans="1:16" ht="18" customHeight="1">
      <c r="A99" s="43" t="s">
        <v>78</v>
      </c>
      <c r="B99" s="43" t="s">
        <v>61</v>
      </c>
      <c r="C99" s="43" t="s">
        <v>58</v>
      </c>
      <c r="D99" s="43" t="s">
        <v>116</v>
      </c>
      <c r="E99" s="43" t="s">
        <v>79</v>
      </c>
      <c r="F99" s="46">
        <v>13679</v>
      </c>
      <c r="G99" s="45">
        <v>13679</v>
      </c>
      <c r="H99" s="44">
        <v>13679</v>
      </c>
      <c r="I99" s="45">
        <v>13679</v>
      </c>
      <c r="J99" s="45">
        <v>0</v>
      </c>
      <c r="K99" s="45">
        <v>0</v>
      </c>
      <c r="L99" s="45">
        <v>0</v>
      </c>
      <c r="M99" s="45">
        <v>0</v>
      </c>
      <c r="N99" s="46">
        <v>0</v>
      </c>
      <c r="O99" s="46">
        <v>0</v>
      </c>
      <c r="P99" s="45">
        <v>0</v>
      </c>
    </row>
    <row r="100" spans="1:16" ht="18" customHeight="1">
      <c r="A100" s="43" t="s">
        <v>108</v>
      </c>
      <c r="B100" s="43" t="s">
        <v>109</v>
      </c>
      <c r="C100" s="43" t="s">
        <v>63</v>
      </c>
      <c r="D100" s="43" t="s">
        <v>116</v>
      </c>
      <c r="E100" s="43" t="s">
        <v>110</v>
      </c>
      <c r="F100" s="46">
        <v>600</v>
      </c>
      <c r="G100" s="45">
        <v>0</v>
      </c>
      <c r="H100" s="44">
        <v>0</v>
      </c>
      <c r="I100" s="45">
        <v>0</v>
      </c>
      <c r="J100" s="45">
        <v>0</v>
      </c>
      <c r="K100" s="45">
        <v>0</v>
      </c>
      <c r="L100" s="45">
        <v>600</v>
      </c>
      <c r="M100" s="45">
        <v>600</v>
      </c>
      <c r="N100" s="46">
        <v>600</v>
      </c>
      <c r="O100" s="46">
        <v>0</v>
      </c>
      <c r="P100" s="45">
        <v>0</v>
      </c>
    </row>
    <row r="101" spans="1:16" ht="18" customHeight="1">
      <c r="A101" s="43"/>
      <c r="B101" s="43"/>
      <c r="C101" s="43"/>
      <c r="D101" s="43"/>
      <c r="E101" s="43" t="s">
        <v>117</v>
      </c>
      <c r="F101" s="46">
        <v>241672</v>
      </c>
      <c r="G101" s="45">
        <v>240989</v>
      </c>
      <c r="H101" s="44">
        <v>233789</v>
      </c>
      <c r="I101" s="45">
        <v>233789</v>
      </c>
      <c r="J101" s="45">
        <v>0</v>
      </c>
      <c r="K101" s="45">
        <v>0</v>
      </c>
      <c r="L101" s="45">
        <v>683</v>
      </c>
      <c r="M101" s="45">
        <v>683</v>
      </c>
      <c r="N101" s="46">
        <v>683</v>
      </c>
      <c r="O101" s="46">
        <v>0</v>
      </c>
      <c r="P101" s="45">
        <v>0</v>
      </c>
    </row>
    <row r="102" spans="1:16" ht="18" customHeight="1">
      <c r="A102" s="43" t="s">
        <v>57</v>
      </c>
      <c r="B102" s="43" t="s">
        <v>61</v>
      </c>
      <c r="C102" s="43" t="s">
        <v>65</v>
      </c>
      <c r="D102" s="43" t="s">
        <v>118</v>
      </c>
      <c r="E102" s="43" t="s">
        <v>94</v>
      </c>
      <c r="F102" s="46">
        <v>199226</v>
      </c>
      <c r="G102" s="45">
        <v>198543</v>
      </c>
      <c r="H102" s="44">
        <v>191343</v>
      </c>
      <c r="I102" s="45">
        <v>191343</v>
      </c>
      <c r="J102" s="45">
        <v>0</v>
      </c>
      <c r="K102" s="45">
        <v>0</v>
      </c>
      <c r="L102" s="45">
        <v>683</v>
      </c>
      <c r="M102" s="45">
        <v>683</v>
      </c>
      <c r="N102" s="46">
        <v>683</v>
      </c>
      <c r="O102" s="46">
        <v>0</v>
      </c>
      <c r="P102" s="45">
        <v>0</v>
      </c>
    </row>
    <row r="103" spans="1:16" ht="18" customHeight="1">
      <c r="A103" s="43" t="s">
        <v>70</v>
      </c>
      <c r="B103" s="43" t="s">
        <v>71</v>
      </c>
      <c r="C103" s="43" t="s">
        <v>58</v>
      </c>
      <c r="D103" s="43" t="s">
        <v>118</v>
      </c>
      <c r="E103" s="43" t="s">
        <v>72</v>
      </c>
      <c r="F103" s="46">
        <v>711</v>
      </c>
      <c r="G103" s="45">
        <v>711</v>
      </c>
      <c r="H103" s="44">
        <v>711</v>
      </c>
      <c r="I103" s="45">
        <v>711</v>
      </c>
      <c r="J103" s="45">
        <v>0</v>
      </c>
      <c r="K103" s="45">
        <v>0</v>
      </c>
      <c r="L103" s="45">
        <v>0</v>
      </c>
      <c r="M103" s="45">
        <v>0</v>
      </c>
      <c r="N103" s="46">
        <v>0</v>
      </c>
      <c r="O103" s="46">
        <v>0</v>
      </c>
      <c r="P103" s="45">
        <v>0</v>
      </c>
    </row>
    <row r="104" spans="1:16" ht="18" customHeight="1">
      <c r="A104" s="43" t="s">
        <v>70</v>
      </c>
      <c r="B104" s="43" t="s">
        <v>71</v>
      </c>
      <c r="C104" s="43" t="s">
        <v>71</v>
      </c>
      <c r="D104" s="43" t="s">
        <v>118</v>
      </c>
      <c r="E104" s="43" t="s">
        <v>73</v>
      </c>
      <c r="F104" s="46">
        <v>17034</v>
      </c>
      <c r="G104" s="45">
        <v>17034</v>
      </c>
      <c r="H104" s="44">
        <v>17034</v>
      </c>
      <c r="I104" s="45">
        <v>17034</v>
      </c>
      <c r="J104" s="45">
        <v>0</v>
      </c>
      <c r="K104" s="45">
        <v>0</v>
      </c>
      <c r="L104" s="45">
        <v>0</v>
      </c>
      <c r="M104" s="45">
        <v>0</v>
      </c>
      <c r="N104" s="46">
        <v>0</v>
      </c>
      <c r="O104" s="46">
        <v>0</v>
      </c>
      <c r="P104" s="45">
        <v>0</v>
      </c>
    </row>
    <row r="105" spans="1:16" ht="18" customHeight="1">
      <c r="A105" s="43" t="s">
        <v>75</v>
      </c>
      <c r="B105" s="43" t="s">
        <v>76</v>
      </c>
      <c r="C105" s="43" t="s">
        <v>58</v>
      </c>
      <c r="D105" s="43" t="s">
        <v>118</v>
      </c>
      <c r="E105" s="43" t="s">
        <v>77</v>
      </c>
      <c r="F105" s="46">
        <v>8517</v>
      </c>
      <c r="G105" s="45">
        <v>8517</v>
      </c>
      <c r="H105" s="44">
        <v>8517</v>
      </c>
      <c r="I105" s="45">
        <v>8517</v>
      </c>
      <c r="J105" s="45">
        <v>0</v>
      </c>
      <c r="K105" s="45">
        <v>0</v>
      </c>
      <c r="L105" s="45">
        <v>0</v>
      </c>
      <c r="M105" s="45">
        <v>0</v>
      </c>
      <c r="N105" s="46">
        <v>0</v>
      </c>
      <c r="O105" s="46">
        <v>0</v>
      </c>
      <c r="P105" s="45">
        <v>0</v>
      </c>
    </row>
    <row r="106" spans="1:16" ht="18" customHeight="1">
      <c r="A106" s="43" t="s">
        <v>78</v>
      </c>
      <c r="B106" s="43" t="s">
        <v>61</v>
      </c>
      <c r="C106" s="43" t="s">
        <v>58</v>
      </c>
      <c r="D106" s="43" t="s">
        <v>118</v>
      </c>
      <c r="E106" s="43" t="s">
        <v>79</v>
      </c>
      <c r="F106" s="46">
        <v>16184</v>
      </c>
      <c r="G106" s="45">
        <v>16184</v>
      </c>
      <c r="H106" s="44">
        <v>16184</v>
      </c>
      <c r="I106" s="45">
        <v>16184</v>
      </c>
      <c r="J106" s="45">
        <v>0</v>
      </c>
      <c r="K106" s="45">
        <v>0</v>
      </c>
      <c r="L106" s="45">
        <v>0</v>
      </c>
      <c r="M106" s="45">
        <v>0</v>
      </c>
      <c r="N106" s="46">
        <v>0</v>
      </c>
      <c r="O106" s="46">
        <v>0</v>
      </c>
      <c r="P106" s="45">
        <v>0</v>
      </c>
    </row>
    <row r="107" spans="1:16" ht="18" customHeight="1">
      <c r="A107" s="43"/>
      <c r="B107" s="43"/>
      <c r="C107" s="43"/>
      <c r="D107" s="43"/>
      <c r="E107" s="43" t="s">
        <v>119</v>
      </c>
      <c r="F107" s="46">
        <v>462727</v>
      </c>
      <c r="G107" s="45">
        <v>386227</v>
      </c>
      <c r="H107" s="44">
        <v>140327</v>
      </c>
      <c r="I107" s="45">
        <v>140327</v>
      </c>
      <c r="J107" s="45">
        <v>0</v>
      </c>
      <c r="K107" s="45">
        <v>176400</v>
      </c>
      <c r="L107" s="45">
        <v>76500</v>
      </c>
      <c r="M107" s="45">
        <v>76500</v>
      </c>
      <c r="N107" s="46">
        <v>76500</v>
      </c>
      <c r="O107" s="46">
        <v>0</v>
      </c>
      <c r="P107" s="45">
        <v>0</v>
      </c>
    </row>
    <row r="108" spans="1:16" ht="18" customHeight="1">
      <c r="A108" s="43" t="s">
        <v>57</v>
      </c>
      <c r="B108" s="43" t="s">
        <v>61</v>
      </c>
      <c r="C108" s="43" t="s">
        <v>89</v>
      </c>
      <c r="D108" s="43" t="s">
        <v>120</v>
      </c>
      <c r="E108" s="43" t="s">
        <v>91</v>
      </c>
      <c r="F108" s="46">
        <v>416262</v>
      </c>
      <c r="G108" s="45">
        <v>339762</v>
      </c>
      <c r="H108" s="44">
        <v>93862</v>
      </c>
      <c r="I108" s="45">
        <v>93862</v>
      </c>
      <c r="J108" s="45">
        <v>0</v>
      </c>
      <c r="K108" s="45">
        <v>176400</v>
      </c>
      <c r="L108" s="45">
        <v>76500</v>
      </c>
      <c r="M108" s="45">
        <v>76500</v>
      </c>
      <c r="N108" s="46">
        <v>76500</v>
      </c>
      <c r="O108" s="46">
        <v>0</v>
      </c>
      <c r="P108" s="45">
        <v>0</v>
      </c>
    </row>
    <row r="109" spans="1:16" ht="18" customHeight="1">
      <c r="A109" s="43" t="s">
        <v>70</v>
      </c>
      <c r="B109" s="43" t="s">
        <v>71</v>
      </c>
      <c r="C109" s="43" t="s">
        <v>61</v>
      </c>
      <c r="D109" s="43" t="s">
        <v>120</v>
      </c>
      <c r="E109" s="43" t="s">
        <v>86</v>
      </c>
      <c r="F109" s="46">
        <v>166</v>
      </c>
      <c r="G109" s="45">
        <v>166</v>
      </c>
      <c r="H109" s="44">
        <v>166</v>
      </c>
      <c r="I109" s="45">
        <v>166</v>
      </c>
      <c r="J109" s="45">
        <v>0</v>
      </c>
      <c r="K109" s="45">
        <v>0</v>
      </c>
      <c r="L109" s="45">
        <v>0</v>
      </c>
      <c r="M109" s="45">
        <v>0</v>
      </c>
      <c r="N109" s="46">
        <v>0</v>
      </c>
      <c r="O109" s="46">
        <v>0</v>
      </c>
      <c r="P109" s="45">
        <v>0</v>
      </c>
    </row>
    <row r="110" spans="1:16" ht="18" customHeight="1">
      <c r="A110" s="43" t="s">
        <v>70</v>
      </c>
      <c r="B110" s="43" t="s">
        <v>71</v>
      </c>
      <c r="C110" s="43" t="s">
        <v>71</v>
      </c>
      <c r="D110" s="43" t="s">
        <v>120</v>
      </c>
      <c r="E110" s="43" t="s">
        <v>73</v>
      </c>
      <c r="F110" s="46">
        <v>18924</v>
      </c>
      <c r="G110" s="45">
        <v>18924</v>
      </c>
      <c r="H110" s="44">
        <v>18924</v>
      </c>
      <c r="I110" s="45">
        <v>18924</v>
      </c>
      <c r="J110" s="45">
        <v>0</v>
      </c>
      <c r="K110" s="45">
        <v>0</v>
      </c>
      <c r="L110" s="45">
        <v>0</v>
      </c>
      <c r="M110" s="45">
        <v>0</v>
      </c>
      <c r="N110" s="46">
        <v>0</v>
      </c>
      <c r="O110" s="46">
        <v>0</v>
      </c>
      <c r="P110" s="45">
        <v>0</v>
      </c>
    </row>
    <row r="111" spans="1:16" ht="18" customHeight="1">
      <c r="A111" s="43" t="s">
        <v>75</v>
      </c>
      <c r="B111" s="43" t="s">
        <v>76</v>
      </c>
      <c r="C111" s="43" t="s">
        <v>61</v>
      </c>
      <c r="D111" s="43" t="s">
        <v>120</v>
      </c>
      <c r="E111" s="43" t="s">
        <v>87</v>
      </c>
      <c r="F111" s="46">
        <v>9462</v>
      </c>
      <c r="G111" s="45">
        <v>9462</v>
      </c>
      <c r="H111" s="44">
        <v>9462</v>
      </c>
      <c r="I111" s="45">
        <v>9462</v>
      </c>
      <c r="J111" s="45">
        <v>0</v>
      </c>
      <c r="K111" s="45">
        <v>0</v>
      </c>
      <c r="L111" s="45">
        <v>0</v>
      </c>
      <c r="M111" s="45">
        <v>0</v>
      </c>
      <c r="N111" s="46">
        <v>0</v>
      </c>
      <c r="O111" s="46">
        <v>0</v>
      </c>
      <c r="P111" s="45">
        <v>0</v>
      </c>
    </row>
    <row r="112" spans="1:16" ht="18" customHeight="1">
      <c r="A112" s="43" t="s">
        <v>78</v>
      </c>
      <c r="B112" s="43" t="s">
        <v>61</v>
      </c>
      <c r="C112" s="43" t="s">
        <v>58</v>
      </c>
      <c r="D112" s="43" t="s">
        <v>120</v>
      </c>
      <c r="E112" s="43" t="s">
        <v>79</v>
      </c>
      <c r="F112" s="46">
        <v>17913</v>
      </c>
      <c r="G112" s="45">
        <v>17913</v>
      </c>
      <c r="H112" s="44">
        <v>17913</v>
      </c>
      <c r="I112" s="45">
        <v>17913</v>
      </c>
      <c r="J112" s="45">
        <v>0</v>
      </c>
      <c r="K112" s="45">
        <v>0</v>
      </c>
      <c r="L112" s="45">
        <v>0</v>
      </c>
      <c r="M112" s="45">
        <v>0</v>
      </c>
      <c r="N112" s="46">
        <v>0</v>
      </c>
      <c r="O112" s="46">
        <v>0</v>
      </c>
      <c r="P112" s="45">
        <v>0</v>
      </c>
    </row>
    <row r="113" spans="1:16" ht="18" customHeight="1">
      <c r="A113" s="43"/>
      <c r="B113" s="43"/>
      <c r="C113" s="43"/>
      <c r="D113" s="43"/>
      <c r="E113" s="43" t="s">
        <v>121</v>
      </c>
      <c r="F113" s="46">
        <v>94491</v>
      </c>
      <c r="G113" s="45">
        <v>83393</v>
      </c>
      <c r="H113" s="44">
        <v>83393</v>
      </c>
      <c r="I113" s="45">
        <v>65643</v>
      </c>
      <c r="J113" s="45">
        <v>0</v>
      </c>
      <c r="K113" s="45">
        <v>0</v>
      </c>
      <c r="L113" s="45">
        <v>11098</v>
      </c>
      <c r="M113" s="45">
        <v>11098</v>
      </c>
      <c r="N113" s="46">
        <v>11098</v>
      </c>
      <c r="O113" s="46">
        <v>0</v>
      </c>
      <c r="P113" s="45">
        <v>0</v>
      </c>
    </row>
    <row r="114" spans="1:16" ht="18" customHeight="1">
      <c r="A114" s="43" t="s">
        <v>57</v>
      </c>
      <c r="B114" s="43" t="s">
        <v>61</v>
      </c>
      <c r="C114" s="43" t="s">
        <v>58</v>
      </c>
      <c r="D114" s="43" t="s">
        <v>122</v>
      </c>
      <c r="E114" s="43" t="s">
        <v>123</v>
      </c>
      <c r="F114" s="46">
        <v>81110</v>
      </c>
      <c r="G114" s="45">
        <v>70012</v>
      </c>
      <c r="H114" s="44">
        <v>70012</v>
      </c>
      <c r="I114" s="45">
        <v>52262</v>
      </c>
      <c r="J114" s="45">
        <v>0</v>
      </c>
      <c r="K114" s="45">
        <v>0</v>
      </c>
      <c r="L114" s="45">
        <v>11098</v>
      </c>
      <c r="M114" s="45">
        <v>11098</v>
      </c>
      <c r="N114" s="46">
        <v>11098</v>
      </c>
      <c r="O114" s="46">
        <v>0</v>
      </c>
      <c r="P114" s="45">
        <v>0</v>
      </c>
    </row>
    <row r="115" spans="1:16" ht="18" customHeight="1">
      <c r="A115" s="43" t="s">
        <v>70</v>
      </c>
      <c r="B115" s="43" t="s">
        <v>71</v>
      </c>
      <c r="C115" s="43" t="s">
        <v>61</v>
      </c>
      <c r="D115" s="43" t="s">
        <v>122</v>
      </c>
      <c r="E115" s="43" t="s">
        <v>86</v>
      </c>
      <c r="F115" s="46">
        <v>47</v>
      </c>
      <c r="G115" s="45">
        <v>47</v>
      </c>
      <c r="H115" s="44">
        <v>47</v>
      </c>
      <c r="I115" s="45">
        <v>47</v>
      </c>
      <c r="J115" s="45">
        <v>0</v>
      </c>
      <c r="K115" s="45">
        <v>0</v>
      </c>
      <c r="L115" s="45">
        <v>0</v>
      </c>
      <c r="M115" s="45">
        <v>0</v>
      </c>
      <c r="N115" s="46">
        <v>0</v>
      </c>
      <c r="O115" s="46">
        <v>0</v>
      </c>
      <c r="P115" s="45">
        <v>0</v>
      </c>
    </row>
    <row r="116" spans="1:16" ht="18" customHeight="1">
      <c r="A116" s="43" t="s">
        <v>70</v>
      </c>
      <c r="B116" s="43" t="s">
        <v>71</v>
      </c>
      <c r="C116" s="43" t="s">
        <v>71</v>
      </c>
      <c r="D116" s="43" t="s">
        <v>122</v>
      </c>
      <c r="E116" s="43" t="s">
        <v>73</v>
      </c>
      <c r="F116" s="46">
        <v>5403</v>
      </c>
      <c r="G116" s="45">
        <v>5403</v>
      </c>
      <c r="H116" s="44">
        <v>5403</v>
      </c>
      <c r="I116" s="45">
        <v>5403</v>
      </c>
      <c r="J116" s="45">
        <v>0</v>
      </c>
      <c r="K116" s="45">
        <v>0</v>
      </c>
      <c r="L116" s="45">
        <v>0</v>
      </c>
      <c r="M116" s="45">
        <v>0</v>
      </c>
      <c r="N116" s="46">
        <v>0</v>
      </c>
      <c r="O116" s="46">
        <v>0</v>
      </c>
      <c r="P116" s="45">
        <v>0</v>
      </c>
    </row>
    <row r="117" spans="1:16" ht="18" customHeight="1">
      <c r="A117" s="43" t="s">
        <v>75</v>
      </c>
      <c r="B117" s="43" t="s">
        <v>76</v>
      </c>
      <c r="C117" s="43" t="s">
        <v>61</v>
      </c>
      <c r="D117" s="43" t="s">
        <v>122</v>
      </c>
      <c r="E117" s="43" t="s">
        <v>87</v>
      </c>
      <c r="F117" s="46">
        <v>2702</v>
      </c>
      <c r="G117" s="45">
        <v>2702</v>
      </c>
      <c r="H117" s="44">
        <v>2702</v>
      </c>
      <c r="I117" s="45">
        <v>2702</v>
      </c>
      <c r="J117" s="45">
        <v>0</v>
      </c>
      <c r="K117" s="45">
        <v>0</v>
      </c>
      <c r="L117" s="45">
        <v>0</v>
      </c>
      <c r="M117" s="45">
        <v>0</v>
      </c>
      <c r="N117" s="46">
        <v>0</v>
      </c>
      <c r="O117" s="46">
        <v>0</v>
      </c>
      <c r="P117" s="45">
        <v>0</v>
      </c>
    </row>
    <row r="118" spans="1:16" ht="18" customHeight="1">
      <c r="A118" s="43" t="s">
        <v>78</v>
      </c>
      <c r="B118" s="43" t="s">
        <v>61</v>
      </c>
      <c r="C118" s="43" t="s">
        <v>58</v>
      </c>
      <c r="D118" s="43" t="s">
        <v>122</v>
      </c>
      <c r="E118" s="43" t="s">
        <v>79</v>
      </c>
      <c r="F118" s="46">
        <v>5229</v>
      </c>
      <c r="G118" s="45">
        <v>5229</v>
      </c>
      <c r="H118" s="44">
        <v>5229</v>
      </c>
      <c r="I118" s="45">
        <v>5229</v>
      </c>
      <c r="J118" s="45">
        <v>0</v>
      </c>
      <c r="K118" s="45">
        <v>0</v>
      </c>
      <c r="L118" s="45">
        <v>0</v>
      </c>
      <c r="M118" s="45">
        <v>0</v>
      </c>
      <c r="N118" s="46">
        <v>0</v>
      </c>
      <c r="O118" s="46">
        <v>0</v>
      </c>
      <c r="P118" s="45">
        <v>0</v>
      </c>
    </row>
    <row r="119" spans="1:16" ht="18" customHeight="1">
      <c r="A119" s="43"/>
      <c r="B119" s="43"/>
      <c r="C119" s="43"/>
      <c r="D119" s="43"/>
      <c r="E119" s="43" t="s">
        <v>124</v>
      </c>
      <c r="F119" s="46">
        <v>71655</v>
      </c>
      <c r="G119" s="45">
        <v>65352</v>
      </c>
      <c r="H119" s="44">
        <v>65352</v>
      </c>
      <c r="I119" s="45">
        <v>53532</v>
      </c>
      <c r="J119" s="45">
        <v>0</v>
      </c>
      <c r="K119" s="45">
        <v>0</v>
      </c>
      <c r="L119" s="45">
        <v>6303</v>
      </c>
      <c r="M119" s="45">
        <v>6303</v>
      </c>
      <c r="N119" s="46">
        <v>3107</v>
      </c>
      <c r="O119" s="46">
        <v>0</v>
      </c>
      <c r="P119" s="45">
        <v>0</v>
      </c>
    </row>
    <row r="120" spans="1:16" ht="18" customHeight="1">
      <c r="A120" s="43" t="s">
        <v>57</v>
      </c>
      <c r="B120" s="43" t="s">
        <v>61</v>
      </c>
      <c r="C120" s="43" t="s">
        <v>58</v>
      </c>
      <c r="D120" s="43" t="s">
        <v>125</v>
      </c>
      <c r="E120" s="43" t="s">
        <v>123</v>
      </c>
      <c r="F120" s="46">
        <v>59954</v>
      </c>
      <c r="G120" s="45">
        <v>53675</v>
      </c>
      <c r="H120" s="44">
        <v>53675</v>
      </c>
      <c r="I120" s="45">
        <v>41855</v>
      </c>
      <c r="J120" s="45">
        <v>0</v>
      </c>
      <c r="K120" s="45">
        <v>0</v>
      </c>
      <c r="L120" s="45">
        <v>6279</v>
      </c>
      <c r="M120" s="45">
        <v>6279</v>
      </c>
      <c r="N120" s="46">
        <v>3083</v>
      </c>
      <c r="O120" s="46">
        <v>0</v>
      </c>
      <c r="P120" s="45">
        <v>0</v>
      </c>
    </row>
    <row r="121" spans="1:16" ht="18" customHeight="1">
      <c r="A121" s="43" t="s">
        <v>70</v>
      </c>
      <c r="B121" s="43" t="s">
        <v>71</v>
      </c>
      <c r="C121" s="43" t="s">
        <v>61</v>
      </c>
      <c r="D121" s="43" t="s">
        <v>125</v>
      </c>
      <c r="E121" s="43" t="s">
        <v>86</v>
      </c>
      <c r="F121" s="46">
        <v>52</v>
      </c>
      <c r="G121" s="45">
        <v>28</v>
      </c>
      <c r="H121" s="44">
        <v>28</v>
      </c>
      <c r="I121" s="45">
        <v>28</v>
      </c>
      <c r="J121" s="45">
        <v>0</v>
      </c>
      <c r="K121" s="45">
        <v>0</v>
      </c>
      <c r="L121" s="45">
        <v>24</v>
      </c>
      <c r="M121" s="45">
        <v>24</v>
      </c>
      <c r="N121" s="46">
        <v>24</v>
      </c>
      <c r="O121" s="46">
        <v>0</v>
      </c>
      <c r="P121" s="45">
        <v>0</v>
      </c>
    </row>
    <row r="122" spans="1:16" ht="18" customHeight="1">
      <c r="A122" s="43" t="s">
        <v>70</v>
      </c>
      <c r="B122" s="43" t="s">
        <v>71</v>
      </c>
      <c r="C122" s="43" t="s">
        <v>71</v>
      </c>
      <c r="D122" s="43" t="s">
        <v>125</v>
      </c>
      <c r="E122" s="43" t="s">
        <v>73</v>
      </c>
      <c r="F122" s="46">
        <v>4676</v>
      </c>
      <c r="G122" s="45">
        <v>4676</v>
      </c>
      <c r="H122" s="44">
        <v>4676</v>
      </c>
      <c r="I122" s="45">
        <v>4676</v>
      </c>
      <c r="J122" s="45">
        <v>0</v>
      </c>
      <c r="K122" s="45">
        <v>0</v>
      </c>
      <c r="L122" s="45">
        <v>0</v>
      </c>
      <c r="M122" s="45">
        <v>0</v>
      </c>
      <c r="N122" s="46">
        <v>0</v>
      </c>
      <c r="O122" s="46">
        <v>0</v>
      </c>
      <c r="P122" s="45">
        <v>0</v>
      </c>
    </row>
    <row r="123" spans="1:16" ht="18" customHeight="1">
      <c r="A123" s="43" t="s">
        <v>75</v>
      </c>
      <c r="B123" s="43" t="s">
        <v>76</v>
      </c>
      <c r="C123" s="43" t="s">
        <v>61</v>
      </c>
      <c r="D123" s="43" t="s">
        <v>125</v>
      </c>
      <c r="E123" s="43" t="s">
        <v>87</v>
      </c>
      <c r="F123" s="46">
        <v>2338</v>
      </c>
      <c r="G123" s="45">
        <v>2338</v>
      </c>
      <c r="H123" s="44">
        <v>2338</v>
      </c>
      <c r="I123" s="45">
        <v>2338</v>
      </c>
      <c r="J123" s="45">
        <v>0</v>
      </c>
      <c r="K123" s="45">
        <v>0</v>
      </c>
      <c r="L123" s="45">
        <v>0</v>
      </c>
      <c r="M123" s="45">
        <v>0</v>
      </c>
      <c r="N123" s="46">
        <v>0</v>
      </c>
      <c r="O123" s="46">
        <v>0</v>
      </c>
      <c r="P123" s="45">
        <v>0</v>
      </c>
    </row>
    <row r="124" spans="1:16" ht="18" customHeight="1">
      <c r="A124" s="43" t="s">
        <v>78</v>
      </c>
      <c r="B124" s="43" t="s">
        <v>61</v>
      </c>
      <c r="C124" s="43" t="s">
        <v>58</v>
      </c>
      <c r="D124" s="43" t="s">
        <v>125</v>
      </c>
      <c r="E124" s="43" t="s">
        <v>79</v>
      </c>
      <c r="F124" s="46">
        <v>4635</v>
      </c>
      <c r="G124" s="45">
        <v>4635</v>
      </c>
      <c r="H124" s="44">
        <v>4635</v>
      </c>
      <c r="I124" s="45">
        <v>4635</v>
      </c>
      <c r="J124" s="45">
        <v>0</v>
      </c>
      <c r="K124" s="45">
        <v>0</v>
      </c>
      <c r="L124" s="45">
        <v>0</v>
      </c>
      <c r="M124" s="45">
        <v>0</v>
      </c>
      <c r="N124" s="46">
        <v>0</v>
      </c>
      <c r="O124" s="46">
        <v>0</v>
      </c>
      <c r="P124" s="45">
        <v>0</v>
      </c>
    </row>
    <row r="125" spans="1:16" ht="18" customHeight="1">
      <c r="A125" s="43"/>
      <c r="B125" s="43"/>
      <c r="C125" s="43"/>
      <c r="D125" s="43"/>
      <c r="E125" s="43" t="s">
        <v>126</v>
      </c>
      <c r="F125" s="46">
        <v>16186</v>
      </c>
      <c r="G125" s="45">
        <v>12636</v>
      </c>
      <c r="H125" s="44">
        <v>12636</v>
      </c>
      <c r="I125" s="45">
        <v>12636</v>
      </c>
      <c r="J125" s="45">
        <v>0</v>
      </c>
      <c r="K125" s="45">
        <v>0</v>
      </c>
      <c r="L125" s="45">
        <v>3550</v>
      </c>
      <c r="M125" s="45">
        <v>3550</v>
      </c>
      <c r="N125" s="46">
        <v>3550</v>
      </c>
      <c r="O125" s="46">
        <v>0</v>
      </c>
      <c r="P125" s="45">
        <v>0</v>
      </c>
    </row>
    <row r="126" spans="1:16" ht="18" customHeight="1">
      <c r="A126" s="43" t="s">
        <v>57</v>
      </c>
      <c r="B126" s="43" t="s">
        <v>58</v>
      </c>
      <c r="C126" s="43" t="s">
        <v>63</v>
      </c>
      <c r="D126" s="43" t="s">
        <v>127</v>
      </c>
      <c r="E126" s="43" t="s">
        <v>64</v>
      </c>
      <c r="F126" s="46">
        <v>11176</v>
      </c>
      <c r="G126" s="45">
        <v>9927</v>
      </c>
      <c r="H126" s="44">
        <v>9927</v>
      </c>
      <c r="I126" s="45">
        <v>9927</v>
      </c>
      <c r="J126" s="45">
        <v>0</v>
      </c>
      <c r="K126" s="45">
        <v>0</v>
      </c>
      <c r="L126" s="45">
        <v>1249</v>
      </c>
      <c r="M126" s="45">
        <v>1249</v>
      </c>
      <c r="N126" s="46">
        <v>1249</v>
      </c>
      <c r="O126" s="46">
        <v>0</v>
      </c>
      <c r="P126" s="45">
        <v>0</v>
      </c>
    </row>
    <row r="127" spans="1:16" ht="18" customHeight="1">
      <c r="A127" s="43" t="s">
        <v>57</v>
      </c>
      <c r="B127" s="43" t="s">
        <v>67</v>
      </c>
      <c r="C127" s="43" t="s">
        <v>58</v>
      </c>
      <c r="D127" s="43" t="s">
        <v>127</v>
      </c>
      <c r="E127" s="43" t="s">
        <v>68</v>
      </c>
      <c r="F127" s="46">
        <v>801</v>
      </c>
      <c r="G127" s="45">
        <v>0</v>
      </c>
      <c r="H127" s="44">
        <v>0</v>
      </c>
      <c r="I127" s="45">
        <v>0</v>
      </c>
      <c r="J127" s="45">
        <v>0</v>
      </c>
      <c r="K127" s="45">
        <v>0</v>
      </c>
      <c r="L127" s="45">
        <v>801</v>
      </c>
      <c r="M127" s="45">
        <v>801</v>
      </c>
      <c r="N127" s="46">
        <v>801</v>
      </c>
      <c r="O127" s="46">
        <v>0</v>
      </c>
      <c r="P127" s="45">
        <v>0</v>
      </c>
    </row>
    <row r="128" spans="1:16" ht="18" customHeight="1">
      <c r="A128" s="43" t="s">
        <v>57</v>
      </c>
      <c r="B128" s="43" t="s">
        <v>63</v>
      </c>
      <c r="C128" s="43" t="s">
        <v>63</v>
      </c>
      <c r="D128" s="43" t="s">
        <v>127</v>
      </c>
      <c r="E128" s="43" t="s">
        <v>69</v>
      </c>
      <c r="F128" s="46">
        <v>1500</v>
      </c>
      <c r="G128" s="45">
        <v>0</v>
      </c>
      <c r="H128" s="44">
        <v>0</v>
      </c>
      <c r="I128" s="45">
        <v>0</v>
      </c>
      <c r="J128" s="45">
        <v>0</v>
      </c>
      <c r="K128" s="45">
        <v>0</v>
      </c>
      <c r="L128" s="45">
        <v>1500</v>
      </c>
      <c r="M128" s="45">
        <v>1500</v>
      </c>
      <c r="N128" s="46">
        <v>1500</v>
      </c>
      <c r="O128" s="46">
        <v>0</v>
      </c>
      <c r="P128" s="45">
        <v>0</v>
      </c>
    </row>
    <row r="129" spans="1:16" ht="18" customHeight="1">
      <c r="A129" s="43" t="s">
        <v>70</v>
      </c>
      <c r="B129" s="43" t="s">
        <v>71</v>
      </c>
      <c r="C129" s="43" t="s">
        <v>58</v>
      </c>
      <c r="D129" s="43" t="s">
        <v>127</v>
      </c>
      <c r="E129" s="43" t="s">
        <v>72</v>
      </c>
      <c r="F129" s="46">
        <v>3</v>
      </c>
      <c r="G129" s="45">
        <v>3</v>
      </c>
      <c r="H129" s="44">
        <v>3</v>
      </c>
      <c r="I129" s="45">
        <v>3</v>
      </c>
      <c r="J129" s="45">
        <v>0</v>
      </c>
      <c r="K129" s="45">
        <v>0</v>
      </c>
      <c r="L129" s="45">
        <v>0</v>
      </c>
      <c r="M129" s="45">
        <v>0</v>
      </c>
      <c r="N129" s="46">
        <v>0</v>
      </c>
      <c r="O129" s="46">
        <v>0</v>
      </c>
      <c r="P129" s="45">
        <v>0</v>
      </c>
    </row>
    <row r="130" spans="1:16" ht="18" customHeight="1">
      <c r="A130" s="43" t="s">
        <v>70</v>
      </c>
      <c r="B130" s="43" t="s">
        <v>71</v>
      </c>
      <c r="C130" s="43" t="s">
        <v>71</v>
      </c>
      <c r="D130" s="43" t="s">
        <v>127</v>
      </c>
      <c r="E130" s="43" t="s">
        <v>73</v>
      </c>
      <c r="F130" s="46">
        <v>1066</v>
      </c>
      <c r="G130" s="45">
        <v>1066</v>
      </c>
      <c r="H130" s="44">
        <v>1066</v>
      </c>
      <c r="I130" s="45">
        <v>1066</v>
      </c>
      <c r="J130" s="45">
        <v>0</v>
      </c>
      <c r="K130" s="45">
        <v>0</v>
      </c>
      <c r="L130" s="45">
        <v>0</v>
      </c>
      <c r="M130" s="45">
        <v>0</v>
      </c>
      <c r="N130" s="46">
        <v>0</v>
      </c>
      <c r="O130" s="46">
        <v>0</v>
      </c>
      <c r="P130" s="45">
        <v>0</v>
      </c>
    </row>
    <row r="131" spans="1:16" ht="18" customHeight="1">
      <c r="A131" s="43" t="s">
        <v>75</v>
      </c>
      <c r="B131" s="43" t="s">
        <v>76</v>
      </c>
      <c r="C131" s="43" t="s">
        <v>61</v>
      </c>
      <c r="D131" s="43" t="s">
        <v>127</v>
      </c>
      <c r="E131" s="43" t="s">
        <v>87</v>
      </c>
      <c r="F131" s="46">
        <v>533</v>
      </c>
      <c r="G131" s="45">
        <v>533</v>
      </c>
      <c r="H131" s="44">
        <v>533</v>
      </c>
      <c r="I131" s="45">
        <v>533</v>
      </c>
      <c r="J131" s="45">
        <v>0</v>
      </c>
      <c r="K131" s="45">
        <v>0</v>
      </c>
      <c r="L131" s="45">
        <v>0</v>
      </c>
      <c r="M131" s="45">
        <v>0</v>
      </c>
      <c r="N131" s="46">
        <v>0</v>
      </c>
      <c r="O131" s="46">
        <v>0</v>
      </c>
      <c r="P131" s="45">
        <v>0</v>
      </c>
    </row>
    <row r="132" spans="1:16" ht="18" customHeight="1">
      <c r="A132" s="43" t="s">
        <v>78</v>
      </c>
      <c r="B132" s="43" t="s">
        <v>61</v>
      </c>
      <c r="C132" s="43" t="s">
        <v>58</v>
      </c>
      <c r="D132" s="43" t="s">
        <v>127</v>
      </c>
      <c r="E132" s="43" t="s">
        <v>79</v>
      </c>
      <c r="F132" s="46">
        <v>1107</v>
      </c>
      <c r="G132" s="45">
        <v>1107</v>
      </c>
      <c r="H132" s="44">
        <v>1107</v>
      </c>
      <c r="I132" s="45">
        <v>1107</v>
      </c>
      <c r="J132" s="45">
        <v>0</v>
      </c>
      <c r="K132" s="45">
        <v>0</v>
      </c>
      <c r="L132" s="45">
        <v>0</v>
      </c>
      <c r="M132" s="45">
        <v>0</v>
      </c>
      <c r="N132" s="46">
        <v>0</v>
      </c>
      <c r="O132" s="46">
        <v>0</v>
      </c>
      <c r="P132" s="45">
        <v>0</v>
      </c>
    </row>
    <row r="133" spans="1:16" ht="18" customHeight="1">
      <c r="A133" s="43"/>
      <c r="B133" s="43"/>
      <c r="C133" s="43"/>
      <c r="D133" s="43"/>
      <c r="E133" s="43" t="s">
        <v>128</v>
      </c>
      <c r="F133" s="46">
        <v>97461</v>
      </c>
      <c r="G133" s="45">
        <v>87616</v>
      </c>
      <c r="H133" s="44">
        <v>87616</v>
      </c>
      <c r="I133" s="45">
        <v>24271</v>
      </c>
      <c r="J133" s="45">
        <v>0</v>
      </c>
      <c r="K133" s="45">
        <v>0</v>
      </c>
      <c r="L133" s="45">
        <v>9845</v>
      </c>
      <c r="M133" s="45">
        <v>9845</v>
      </c>
      <c r="N133" s="46">
        <v>677</v>
      </c>
      <c r="O133" s="46">
        <v>0</v>
      </c>
      <c r="P133" s="45">
        <v>0</v>
      </c>
    </row>
    <row r="134" spans="1:16" ht="18" customHeight="1">
      <c r="A134" s="43" t="s">
        <v>57</v>
      </c>
      <c r="B134" s="43" t="s">
        <v>58</v>
      </c>
      <c r="C134" s="43" t="s">
        <v>63</v>
      </c>
      <c r="D134" s="43" t="s">
        <v>129</v>
      </c>
      <c r="E134" s="43" t="s">
        <v>64</v>
      </c>
      <c r="F134" s="46">
        <v>92079</v>
      </c>
      <c r="G134" s="45">
        <v>82395</v>
      </c>
      <c r="H134" s="44">
        <v>82395</v>
      </c>
      <c r="I134" s="45">
        <v>19050</v>
      </c>
      <c r="J134" s="45">
        <v>0</v>
      </c>
      <c r="K134" s="45">
        <v>0</v>
      </c>
      <c r="L134" s="45">
        <v>9684</v>
      </c>
      <c r="M134" s="45">
        <v>9684</v>
      </c>
      <c r="N134" s="46">
        <v>516</v>
      </c>
      <c r="O134" s="46">
        <v>0</v>
      </c>
      <c r="P134" s="45">
        <v>0</v>
      </c>
    </row>
    <row r="135" spans="1:16" ht="18" customHeight="1">
      <c r="A135" s="43" t="s">
        <v>70</v>
      </c>
      <c r="B135" s="43" t="s">
        <v>71</v>
      </c>
      <c r="C135" s="43" t="s">
        <v>71</v>
      </c>
      <c r="D135" s="43" t="s">
        <v>129</v>
      </c>
      <c r="E135" s="43" t="s">
        <v>73</v>
      </c>
      <c r="F135" s="46">
        <v>2191</v>
      </c>
      <c r="G135" s="45">
        <v>2030</v>
      </c>
      <c r="H135" s="44">
        <v>2030</v>
      </c>
      <c r="I135" s="45">
        <v>2030</v>
      </c>
      <c r="J135" s="45">
        <v>0</v>
      </c>
      <c r="K135" s="45">
        <v>0</v>
      </c>
      <c r="L135" s="45">
        <v>161</v>
      </c>
      <c r="M135" s="45">
        <v>161</v>
      </c>
      <c r="N135" s="46">
        <v>161</v>
      </c>
      <c r="O135" s="46">
        <v>0</v>
      </c>
      <c r="P135" s="45">
        <v>0</v>
      </c>
    </row>
    <row r="136" spans="1:16" ht="18" customHeight="1">
      <c r="A136" s="43" t="s">
        <v>75</v>
      </c>
      <c r="B136" s="43" t="s">
        <v>76</v>
      </c>
      <c r="C136" s="43" t="s">
        <v>61</v>
      </c>
      <c r="D136" s="43" t="s">
        <v>129</v>
      </c>
      <c r="E136" s="43" t="s">
        <v>87</v>
      </c>
      <c r="F136" s="46">
        <v>1015</v>
      </c>
      <c r="G136" s="45">
        <v>1015</v>
      </c>
      <c r="H136" s="44">
        <v>1015</v>
      </c>
      <c r="I136" s="45">
        <v>1015</v>
      </c>
      <c r="J136" s="45">
        <v>0</v>
      </c>
      <c r="K136" s="45">
        <v>0</v>
      </c>
      <c r="L136" s="45">
        <v>0</v>
      </c>
      <c r="M136" s="45">
        <v>0</v>
      </c>
      <c r="N136" s="46">
        <v>0</v>
      </c>
      <c r="O136" s="46">
        <v>0</v>
      </c>
      <c r="P136" s="45">
        <v>0</v>
      </c>
    </row>
    <row r="137" spans="1:16" ht="18" customHeight="1">
      <c r="A137" s="43" t="s">
        <v>78</v>
      </c>
      <c r="B137" s="43" t="s">
        <v>61</v>
      </c>
      <c r="C137" s="43" t="s">
        <v>58</v>
      </c>
      <c r="D137" s="43" t="s">
        <v>129</v>
      </c>
      <c r="E137" s="43" t="s">
        <v>79</v>
      </c>
      <c r="F137" s="46">
        <v>2176</v>
      </c>
      <c r="G137" s="45">
        <v>2176</v>
      </c>
      <c r="H137" s="44">
        <v>2176</v>
      </c>
      <c r="I137" s="45">
        <v>2176</v>
      </c>
      <c r="J137" s="45">
        <v>0</v>
      </c>
      <c r="K137" s="45">
        <v>0</v>
      </c>
      <c r="L137" s="45">
        <v>0</v>
      </c>
      <c r="M137" s="45">
        <v>0</v>
      </c>
      <c r="N137" s="46">
        <v>0</v>
      </c>
      <c r="O137" s="46">
        <v>0</v>
      </c>
      <c r="P137" s="45">
        <v>0</v>
      </c>
    </row>
  </sheetData>
  <sheetProtection/>
  <mergeCells count="15"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3.16015625" style="0" customWidth="1"/>
    <col min="6" max="6" width="15" style="0" customWidth="1"/>
    <col min="7" max="7" width="15.16015625" style="0" customWidth="1"/>
    <col min="8" max="8" width="16.83203125" style="0" customWidth="1"/>
    <col min="9" max="9" width="18.16015625" style="0" customWidth="1"/>
    <col min="10" max="10" width="14.66015625" style="0" customWidth="1"/>
    <col min="11" max="11" width="17" style="0" customWidth="1"/>
  </cols>
  <sheetData>
    <row r="1" spans="1:11" ht="18" customHeight="1">
      <c r="A1" s="31" t="s">
        <v>130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 customHeight="1">
      <c r="A2" s="141" t="s">
        <v>131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33" t="s">
        <v>2</v>
      </c>
      <c r="B3" s="33"/>
      <c r="C3" s="33"/>
      <c r="D3" s="33"/>
      <c r="E3" s="33"/>
      <c r="F3" s="71"/>
      <c r="G3" s="71"/>
      <c r="H3" s="71"/>
      <c r="I3" s="71"/>
      <c r="J3" s="71"/>
      <c r="K3" s="76" t="s">
        <v>3</v>
      </c>
    </row>
    <row r="4" spans="1:11" ht="18" customHeight="1">
      <c r="A4" s="148" t="s">
        <v>35</v>
      </c>
      <c r="B4" s="148"/>
      <c r="C4" s="148"/>
      <c r="D4" s="148"/>
      <c r="E4" s="149"/>
      <c r="F4" s="143" t="s">
        <v>42</v>
      </c>
      <c r="G4" s="150" t="s">
        <v>132</v>
      </c>
      <c r="H4" s="150"/>
      <c r="I4" s="150"/>
      <c r="J4" s="151"/>
      <c r="K4" s="143" t="s">
        <v>133</v>
      </c>
    </row>
    <row r="5" spans="1:11" ht="18" customHeight="1">
      <c r="A5" s="142" t="s">
        <v>39</v>
      </c>
      <c r="B5" s="142"/>
      <c r="C5" s="146"/>
      <c r="D5" s="152" t="s">
        <v>40</v>
      </c>
      <c r="E5" s="152" t="s">
        <v>134</v>
      </c>
      <c r="F5" s="143"/>
      <c r="G5" s="153" t="s">
        <v>52</v>
      </c>
      <c r="H5" s="154" t="s">
        <v>135</v>
      </c>
      <c r="I5" s="154" t="s">
        <v>136</v>
      </c>
      <c r="J5" s="154" t="s">
        <v>137</v>
      </c>
      <c r="K5" s="143"/>
    </row>
    <row r="6" spans="1:11" ht="18" customHeight="1">
      <c r="A6" s="110" t="s">
        <v>49</v>
      </c>
      <c r="B6" s="110" t="s">
        <v>50</v>
      </c>
      <c r="C6" s="111" t="s">
        <v>51</v>
      </c>
      <c r="D6" s="152"/>
      <c r="E6" s="152"/>
      <c r="F6" s="143"/>
      <c r="G6" s="153"/>
      <c r="H6" s="154"/>
      <c r="I6" s="154"/>
      <c r="J6" s="154"/>
      <c r="K6" s="143"/>
    </row>
    <row r="7" spans="1:11" ht="18" customHeight="1">
      <c r="A7" s="37" t="s">
        <v>55</v>
      </c>
      <c r="B7" s="37" t="s">
        <v>55</v>
      </c>
      <c r="C7" s="37" t="s">
        <v>55</v>
      </c>
      <c r="D7" s="112" t="s">
        <v>55</v>
      </c>
      <c r="E7" s="113" t="s">
        <v>55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</row>
    <row r="8" spans="1:11" ht="18" customHeight="1">
      <c r="A8" s="43"/>
      <c r="B8" s="43"/>
      <c r="C8" s="43"/>
      <c r="D8" s="43"/>
      <c r="E8" s="43" t="s">
        <v>42</v>
      </c>
      <c r="F8" s="45">
        <v>4334196</v>
      </c>
      <c r="G8" s="45">
        <v>3135034</v>
      </c>
      <c r="H8" s="45">
        <v>2760886</v>
      </c>
      <c r="I8" s="45">
        <v>371996</v>
      </c>
      <c r="J8" s="45">
        <v>2152</v>
      </c>
      <c r="K8" s="45">
        <v>1199162</v>
      </c>
    </row>
    <row r="9" spans="1:11" ht="18" customHeight="1">
      <c r="A9" s="43"/>
      <c r="B9" s="43"/>
      <c r="C9" s="43"/>
      <c r="D9" s="43"/>
      <c r="E9" s="43" t="s">
        <v>2</v>
      </c>
      <c r="F9" s="45">
        <v>4334196</v>
      </c>
      <c r="G9" s="45">
        <v>3135034</v>
      </c>
      <c r="H9" s="45">
        <v>2760886</v>
      </c>
      <c r="I9" s="45">
        <v>371996</v>
      </c>
      <c r="J9" s="45">
        <v>2152</v>
      </c>
      <c r="K9" s="45">
        <v>1199162</v>
      </c>
    </row>
    <row r="10" spans="1:11" ht="18" customHeight="1">
      <c r="A10" s="43"/>
      <c r="B10" s="43"/>
      <c r="C10" s="43"/>
      <c r="D10" s="43"/>
      <c r="E10" s="43" t="s">
        <v>56</v>
      </c>
      <c r="F10" s="45">
        <v>132687</v>
      </c>
      <c r="G10" s="45">
        <v>92552</v>
      </c>
      <c r="H10" s="45">
        <v>77497</v>
      </c>
      <c r="I10" s="45">
        <v>15055</v>
      </c>
      <c r="J10" s="45">
        <v>0</v>
      </c>
      <c r="K10" s="45">
        <v>40135</v>
      </c>
    </row>
    <row r="11" spans="1:11" ht="18" customHeight="1">
      <c r="A11" s="43" t="s">
        <v>57</v>
      </c>
      <c r="B11" s="43" t="s">
        <v>58</v>
      </c>
      <c r="C11" s="43" t="s">
        <v>58</v>
      </c>
      <c r="D11" s="43" t="s">
        <v>59</v>
      </c>
      <c r="E11" s="43" t="s">
        <v>60</v>
      </c>
      <c r="F11" s="45">
        <v>70223</v>
      </c>
      <c r="G11" s="45">
        <v>68823</v>
      </c>
      <c r="H11" s="45">
        <v>60174</v>
      </c>
      <c r="I11" s="45">
        <v>8649</v>
      </c>
      <c r="J11" s="45">
        <v>0</v>
      </c>
      <c r="K11" s="45">
        <v>1400</v>
      </c>
    </row>
    <row r="12" spans="1:11" ht="18" customHeight="1">
      <c r="A12" s="43" t="s">
        <v>57</v>
      </c>
      <c r="B12" s="43" t="s">
        <v>58</v>
      </c>
      <c r="C12" s="43" t="s">
        <v>61</v>
      </c>
      <c r="D12" s="43" t="s">
        <v>59</v>
      </c>
      <c r="E12" s="43" t="s">
        <v>62</v>
      </c>
      <c r="F12" s="45">
        <v>6249</v>
      </c>
      <c r="G12" s="45">
        <v>1249</v>
      </c>
      <c r="H12" s="45">
        <v>0</v>
      </c>
      <c r="I12" s="45">
        <v>1249</v>
      </c>
      <c r="J12" s="45">
        <v>0</v>
      </c>
      <c r="K12" s="45">
        <v>5000</v>
      </c>
    </row>
    <row r="13" spans="1:11" ht="18" customHeight="1">
      <c r="A13" s="43" t="s">
        <v>57</v>
      </c>
      <c r="B13" s="43" t="s">
        <v>58</v>
      </c>
      <c r="C13" s="43" t="s">
        <v>63</v>
      </c>
      <c r="D13" s="43" t="s">
        <v>59</v>
      </c>
      <c r="E13" s="43" t="s">
        <v>64</v>
      </c>
      <c r="F13" s="45">
        <v>4858</v>
      </c>
      <c r="G13" s="45">
        <v>4858</v>
      </c>
      <c r="H13" s="45">
        <v>0</v>
      </c>
      <c r="I13" s="45">
        <v>4858</v>
      </c>
      <c r="J13" s="45">
        <v>0</v>
      </c>
      <c r="K13" s="45">
        <v>0</v>
      </c>
    </row>
    <row r="14" spans="1:11" ht="18" customHeight="1">
      <c r="A14" s="43" t="s">
        <v>57</v>
      </c>
      <c r="B14" s="43" t="s">
        <v>65</v>
      </c>
      <c r="C14" s="43" t="s">
        <v>63</v>
      </c>
      <c r="D14" s="43" t="s">
        <v>59</v>
      </c>
      <c r="E14" s="43" t="s">
        <v>66</v>
      </c>
      <c r="F14" s="45">
        <v>2590</v>
      </c>
      <c r="G14" s="45">
        <v>0</v>
      </c>
      <c r="H14" s="45">
        <v>0</v>
      </c>
      <c r="I14" s="45">
        <v>0</v>
      </c>
      <c r="J14" s="45">
        <v>0</v>
      </c>
      <c r="K14" s="45">
        <v>2590</v>
      </c>
    </row>
    <row r="15" spans="1:11" ht="18" customHeight="1">
      <c r="A15" s="43" t="s">
        <v>57</v>
      </c>
      <c r="B15" s="43" t="s">
        <v>67</v>
      </c>
      <c r="C15" s="43" t="s">
        <v>58</v>
      </c>
      <c r="D15" s="43" t="s">
        <v>59</v>
      </c>
      <c r="E15" s="43" t="s">
        <v>68</v>
      </c>
      <c r="F15" s="45">
        <v>11762</v>
      </c>
      <c r="G15" s="45">
        <v>0</v>
      </c>
      <c r="H15" s="45">
        <v>0</v>
      </c>
      <c r="I15" s="45">
        <v>0</v>
      </c>
      <c r="J15" s="45">
        <v>0</v>
      </c>
      <c r="K15" s="45">
        <v>11762</v>
      </c>
    </row>
    <row r="16" spans="1:11" ht="18" customHeight="1">
      <c r="A16" s="43" t="s">
        <v>57</v>
      </c>
      <c r="B16" s="43" t="s">
        <v>63</v>
      </c>
      <c r="C16" s="43" t="s">
        <v>63</v>
      </c>
      <c r="D16" s="43" t="s">
        <v>59</v>
      </c>
      <c r="E16" s="43" t="s">
        <v>69</v>
      </c>
      <c r="F16" s="45">
        <v>19333</v>
      </c>
      <c r="G16" s="45">
        <v>0</v>
      </c>
      <c r="H16" s="45">
        <v>0</v>
      </c>
      <c r="I16" s="45">
        <v>0</v>
      </c>
      <c r="J16" s="45">
        <v>0</v>
      </c>
      <c r="K16" s="45">
        <v>19333</v>
      </c>
    </row>
    <row r="17" spans="1:11" ht="18" customHeight="1">
      <c r="A17" s="43" t="s">
        <v>70</v>
      </c>
      <c r="B17" s="43" t="s">
        <v>71</v>
      </c>
      <c r="C17" s="43" t="s">
        <v>58</v>
      </c>
      <c r="D17" s="43" t="s">
        <v>59</v>
      </c>
      <c r="E17" s="43" t="s">
        <v>72</v>
      </c>
      <c r="F17" s="45">
        <v>299</v>
      </c>
      <c r="G17" s="45">
        <v>299</v>
      </c>
      <c r="H17" s="45">
        <v>0</v>
      </c>
      <c r="I17" s="45">
        <v>299</v>
      </c>
      <c r="J17" s="45">
        <v>0</v>
      </c>
      <c r="K17" s="45">
        <v>0</v>
      </c>
    </row>
    <row r="18" spans="1:11" ht="18" customHeight="1">
      <c r="A18" s="43" t="s">
        <v>70</v>
      </c>
      <c r="B18" s="43" t="s">
        <v>71</v>
      </c>
      <c r="C18" s="43" t="s">
        <v>71</v>
      </c>
      <c r="D18" s="43" t="s">
        <v>59</v>
      </c>
      <c r="E18" s="43" t="s">
        <v>73</v>
      </c>
      <c r="F18" s="45">
        <v>6714</v>
      </c>
      <c r="G18" s="45">
        <v>6714</v>
      </c>
      <c r="H18" s="45">
        <v>6714</v>
      </c>
      <c r="I18" s="45">
        <v>0</v>
      </c>
      <c r="J18" s="45">
        <v>0</v>
      </c>
      <c r="K18" s="45">
        <v>0</v>
      </c>
    </row>
    <row r="19" spans="1:11" ht="18" customHeight="1">
      <c r="A19" s="43" t="s">
        <v>70</v>
      </c>
      <c r="B19" s="43" t="s">
        <v>63</v>
      </c>
      <c r="C19" s="43" t="s">
        <v>63</v>
      </c>
      <c r="D19" s="43" t="s">
        <v>59</v>
      </c>
      <c r="E19" s="43" t="s">
        <v>74</v>
      </c>
      <c r="F19" s="45">
        <v>219</v>
      </c>
      <c r="G19" s="45">
        <v>219</v>
      </c>
      <c r="H19" s="45">
        <v>219</v>
      </c>
      <c r="I19" s="45">
        <v>0</v>
      </c>
      <c r="J19" s="45">
        <v>0</v>
      </c>
      <c r="K19" s="45">
        <v>0</v>
      </c>
    </row>
    <row r="20" spans="1:11" ht="18" customHeight="1">
      <c r="A20" s="43" t="s">
        <v>75</v>
      </c>
      <c r="B20" s="43" t="s">
        <v>76</v>
      </c>
      <c r="C20" s="43" t="s">
        <v>58</v>
      </c>
      <c r="D20" s="43" t="s">
        <v>59</v>
      </c>
      <c r="E20" s="43" t="s">
        <v>77</v>
      </c>
      <c r="F20" s="45">
        <v>3357</v>
      </c>
      <c r="G20" s="45">
        <v>3357</v>
      </c>
      <c r="H20" s="45">
        <v>3357</v>
      </c>
      <c r="I20" s="45">
        <v>0</v>
      </c>
      <c r="J20" s="45">
        <v>0</v>
      </c>
      <c r="K20" s="45">
        <v>0</v>
      </c>
    </row>
    <row r="21" spans="1:11" ht="18" customHeight="1">
      <c r="A21" s="43" t="s">
        <v>78</v>
      </c>
      <c r="B21" s="43" t="s">
        <v>61</v>
      </c>
      <c r="C21" s="43" t="s">
        <v>58</v>
      </c>
      <c r="D21" s="43" t="s">
        <v>59</v>
      </c>
      <c r="E21" s="43" t="s">
        <v>79</v>
      </c>
      <c r="F21" s="45">
        <v>7033</v>
      </c>
      <c r="G21" s="45">
        <v>7033</v>
      </c>
      <c r="H21" s="45">
        <v>7033</v>
      </c>
      <c r="I21" s="45">
        <v>0</v>
      </c>
      <c r="J21" s="45">
        <v>0</v>
      </c>
      <c r="K21" s="45">
        <v>0</v>
      </c>
    </row>
    <row r="22" spans="1:11" ht="18" customHeight="1">
      <c r="A22" s="43" t="s">
        <v>80</v>
      </c>
      <c r="B22" s="43" t="s">
        <v>63</v>
      </c>
      <c r="C22" s="43" t="s">
        <v>63</v>
      </c>
      <c r="D22" s="43" t="s">
        <v>59</v>
      </c>
      <c r="E22" s="43" t="s">
        <v>81</v>
      </c>
      <c r="F22" s="45">
        <v>50</v>
      </c>
      <c r="G22" s="45">
        <v>0</v>
      </c>
      <c r="H22" s="45">
        <v>0</v>
      </c>
      <c r="I22" s="45">
        <v>0</v>
      </c>
      <c r="J22" s="45">
        <v>0</v>
      </c>
      <c r="K22" s="45">
        <v>50</v>
      </c>
    </row>
    <row r="23" spans="1:11" ht="18" customHeight="1">
      <c r="A23" s="43"/>
      <c r="B23" s="43"/>
      <c r="C23" s="43"/>
      <c r="D23" s="43"/>
      <c r="E23" s="43" t="s">
        <v>82</v>
      </c>
      <c r="F23" s="45">
        <v>462732</v>
      </c>
      <c r="G23" s="45">
        <v>291842</v>
      </c>
      <c r="H23" s="45">
        <v>263118</v>
      </c>
      <c r="I23" s="45">
        <v>28490</v>
      </c>
      <c r="J23" s="45">
        <v>234</v>
      </c>
      <c r="K23" s="45">
        <v>170890</v>
      </c>
    </row>
    <row r="24" spans="1:11" ht="18" customHeight="1">
      <c r="A24" s="43" t="s">
        <v>57</v>
      </c>
      <c r="B24" s="43" t="s">
        <v>65</v>
      </c>
      <c r="C24" s="43" t="s">
        <v>58</v>
      </c>
      <c r="D24" s="43" t="s">
        <v>83</v>
      </c>
      <c r="E24" s="43" t="s">
        <v>84</v>
      </c>
      <c r="F24" s="45">
        <v>100</v>
      </c>
      <c r="G24" s="45">
        <v>0</v>
      </c>
      <c r="H24" s="45">
        <v>0</v>
      </c>
      <c r="I24" s="45">
        <v>0</v>
      </c>
      <c r="J24" s="45">
        <v>0</v>
      </c>
      <c r="K24" s="45">
        <v>100</v>
      </c>
    </row>
    <row r="25" spans="1:11" ht="18" customHeight="1">
      <c r="A25" s="43" t="s">
        <v>57</v>
      </c>
      <c r="B25" s="43" t="s">
        <v>65</v>
      </c>
      <c r="C25" s="43" t="s">
        <v>61</v>
      </c>
      <c r="D25" s="43" t="s">
        <v>83</v>
      </c>
      <c r="E25" s="43" t="s">
        <v>85</v>
      </c>
      <c r="F25" s="45">
        <v>402630</v>
      </c>
      <c r="G25" s="45">
        <v>231840</v>
      </c>
      <c r="H25" s="45">
        <v>203340</v>
      </c>
      <c r="I25" s="45">
        <v>28266</v>
      </c>
      <c r="J25" s="45">
        <v>234</v>
      </c>
      <c r="K25" s="45">
        <v>170790</v>
      </c>
    </row>
    <row r="26" spans="1:11" ht="18" customHeight="1">
      <c r="A26" s="43" t="s">
        <v>70</v>
      </c>
      <c r="B26" s="43" t="s">
        <v>71</v>
      </c>
      <c r="C26" s="43" t="s">
        <v>61</v>
      </c>
      <c r="D26" s="43" t="s">
        <v>83</v>
      </c>
      <c r="E26" s="43" t="s">
        <v>86</v>
      </c>
      <c r="F26" s="45">
        <v>224</v>
      </c>
      <c r="G26" s="45">
        <v>224</v>
      </c>
      <c r="H26" s="45">
        <v>0</v>
      </c>
      <c r="I26" s="45">
        <v>224</v>
      </c>
      <c r="J26" s="45">
        <v>0</v>
      </c>
      <c r="K26" s="45">
        <v>0</v>
      </c>
    </row>
    <row r="27" spans="1:11" ht="18" customHeight="1">
      <c r="A27" s="43" t="s">
        <v>70</v>
      </c>
      <c r="B27" s="43" t="s">
        <v>71</v>
      </c>
      <c r="C27" s="43" t="s">
        <v>71</v>
      </c>
      <c r="D27" s="43" t="s">
        <v>83</v>
      </c>
      <c r="E27" s="43" t="s">
        <v>73</v>
      </c>
      <c r="F27" s="45">
        <v>24445</v>
      </c>
      <c r="G27" s="45">
        <v>24445</v>
      </c>
      <c r="H27" s="45">
        <v>24445</v>
      </c>
      <c r="I27" s="45">
        <v>0</v>
      </c>
      <c r="J27" s="45">
        <v>0</v>
      </c>
      <c r="K27" s="45">
        <v>0</v>
      </c>
    </row>
    <row r="28" spans="1:11" ht="18" customHeight="1">
      <c r="A28" s="43" t="s">
        <v>75</v>
      </c>
      <c r="B28" s="43" t="s">
        <v>76</v>
      </c>
      <c r="C28" s="43" t="s">
        <v>61</v>
      </c>
      <c r="D28" s="43" t="s">
        <v>83</v>
      </c>
      <c r="E28" s="43" t="s">
        <v>87</v>
      </c>
      <c r="F28" s="45">
        <v>12223</v>
      </c>
      <c r="G28" s="45">
        <v>12223</v>
      </c>
      <c r="H28" s="45">
        <v>12223</v>
      </c>
      <c r="I28" s="45">
        <v>0</v>
      </c>
      <c r="J28" s="45">
        <v>0</v>
      </c>
      <c r="K28" s="45">
        <v>0</v>
      </c>
    </row>
    <row r="29" spans="1:11" ht="18" customHeight="1">
      <c r="A29" s="43" t="s">
        <v>78</v>
      </c>
      <c r="B29" s="43" t="s">
        <v>61</v>
      </c>
      <c r="C29" s="43" t="s">
        <v>58</v>
      </c>
      <c r="D29" s="43" t="s">
        <v>83</v>
      </c>
      <c r="E29" s="43" t="s">
        <v>79</v>
      </c>
      <c r="F29" s="45">
        <v>23110</v>
      </c>
      <c r="G29" s="45">
        <v>23110</v>
      </c>
      <c r="H29" s="45">
        <v>23110</v>
      </c>
      <c r="I29" s="45">
        <v>0</v>
      </c>
      <c r="J29" s="45">
        <v>0</v>
      </c>
      <c r="K29" s="45">
        <v>0</v>
      </c>
    </row>
    <row r="30" spans="1:11" ht="18" customHeight="1">
      <c r="A30" s="43"/>
      <c r="B30" s="43"/>
      <c r="C30" s="43"/>
      <c r="D30" s="43"/>
      <c r="E30" s="43" t="s">
        <v>88</v>
      </c>
      <c r="F30" s="45">
        <v>766234</v>
      </c>
      <c r="G30" s="45">
        <v>682356</v>
      </c>
      <c r="H30" s="45">
        <v>634594</v>
      </c>
      <c r="I30" s="45">
        <v>46933</v>
      </c>
      <c r="J30" s="45">
        <v>829</v>
      </c>
      <c r="K30" s="45">
        <v>83878</v>
      </c>
    </row>
    <row r="31" spans="1:11" ht="18" customHeight="1">
      <c r="A31" s="43" t="s">
        <v>57</v>
      </c>
      <c r="B31" s="43" t="s">
        <v>61</v>
      </c>
      <c r="C31" s="43" t="s">
        <v>89</v>
      </c>
      <c r="D31" s="43" t="s">
        <v>90</v>
      </c>
      <c r="E31" s="43" t="s">
        <v>91</v>
      </c>
      <c r="F31" s="45">
        <v>637431</v>
      </c>
      <c r="G31" s="45">
        <v>553553</v>
      </c>
      <c r="H31" s="45">
        <v>506671</v>
      </c>
      <c r="I31" s="45">
        <v>46053</v>
      </c>
      <c r="J31" s="45">
        <v>829</v>
      </c>
      <c r="K31" s="45">
        <v>83878</v>
      </c>
    </row>
    <row r="32" spans="1:11" ht="18" customHeight="1">
      <c r="A32" s="43" t="s">
        <v>70</v>
      </c>
      <c r="B32" s="43" t="s">
        <v>71</v>
      </c>
      <c r="C32" s="43" t="s">
        <v>61</v>
      </c>
      <c r="D32" s="43" t="s">
        <v>90</v>
      </c>
      <c r="E32" s="43" t="s">
        <v>86</v>
      </c>
      <c r="F32" s="45">
        <v>880</v>
      </c>
      <c r="G32" s="45">
        <v>880</v>
      </c>
      <c r="H32" s="45">
        <v>0</v>
      </c>
      <c r="I32" s="45">
        <v>880</v>
      </c>
      <c r="J32" s="45">
        <v>0</v>
      </c>
      <c r="K32" s="45">
        <v>0</v>
      </c>
    </row>
    <row r="33" spans="1:11" ht="18" customHeight="1">
      <c r="A33" s="43" t="s">
        <v>70</v>
      </c>
      <c r="B33" s="43" t="s">
        <v>71</v>
      </c>
      <c r="C33" s="43" t="s">
        <v>71</v>
      </c>
      <c r="D33" s="43" t="s">
        <v>90</v>
      </c>
      <c r="E33" s="43" t="s">
        <v>73</v>
      </c>
      <c r="F33" s="45">
        <v>52716</v>
      </c>
      <c r="G33" s="45">
        <v>52716</v>
      </c>
      <c r="H33" s="45">
        <v>52716</v>
      </c>
      <c r="I33" s="45">
        <v>0</v>
      </c>
      <c r="J33" s="45">
        <v>0</v>
      </c>
      <c r="K33" s="45">
        <v>0</v>
      </c>
    </row>
    <row r="34" spans="1:11" ht="18" customHeight="1">
      <c r="A34" s="43" t="s">
        <v>75</v>
      </c>
      <c r="B34" s="43" t="s">
        <v>76</v>
      </c>
      <c r="C34" s="43" t="s">
        <v>61</v>
      </c>
      <c r="D34" s="43" t="s">
        <v>90</v>
      </c>
      <c r="E34" s="43" t="s">
        <v>87</v>
      </c>
      <c r="F34" s="45">
        <v>26358</v>
      </c>
      <c r="G34" s="45">
        <v>26358</v>
      </c>
      <c r="H34" s="45">
        <v>26358</v>
      </c>
      <c r="I34" s="45">
        <v>0</v>
      </c>
      <c r="J34" s="45">
        <v>0</v>
      </c>
      <c r="K34" s="45">
        <v>0</v>
      </c>
    </row>
    <row r="35" spans="1:11" ht="18" customHeight="1">
      <c r="A35" s="43" t="s">
        <v>78</v>
      </c>
      <c r="B35" s="43" t="s">
        <v>61</v>
      </c>
      <c r="C35" s="43" t="s">
        <v>58</v>
      </c>
      <c r="D35" s="43" t="s">
        <v>90</v>
      </c>
      <c r="E35" s="43" t="s">
        <v>79</v>
      </c>
      <c r="F35" s="45">
        <v>48849</v>
      </c>
      <c r="G35" s="45">
        <v>48849</v>
      </c>
      <c r="H35" s="45">
        <v>48849</v>
      </c>
      <c r="I35" s="45">
        <v>0</v>
      </c>
      <c r="J35" s="45">
        <v>0</v>
      </c>
      <c r="K35" s="45">
        <v>0</v>
      </c>
    </row>
    <row r="36" spans="1:11" ht="18" customHeight="1">
      <c r="A36" s="43"/>
      <c r="B36" s="43"/>
      <c r="C36" s="43"/>
      <c r="D36" s="43"/>
      <c r="E36" s="43" t="s">
        <v>92</v>
      </c>
      <c r="F36" s="45">
        <v>98537</v>
      </c>
      <c r="G36" s="45">
        <v>98537</v>
      </c>
      <c r="H36" s="45">
        <v>45861</v>
      </c>
      <c r="I36" s="45">
        <v>52676</v>
      </c>
      <c r="J36" s="45">
        <v>0</v>
      </c>
      <c r="K36" s="45">
        <v>0</v>
      </c>
    </row>
    <row r="37" spans="1:11" ht="18" customHeight="1">
      <c r="A37" s="43" t="s">
        <v>57</v>
      </c>
      <c r="B37" s="43" t="s">
        <v>61</v>
      </c>
      <c r="C37" s="43" t="s">
        <v>65</v>
      </c>
      <c r="D37" s="43" t="s">
        <v>93</v>
      </c>
      <c r="E37" s="43" t="s">
        <v>94</v>
      </c>
      <c r="F37" s="45">
        <v>51063</v>
      </c>
      <c r="G37" s="45">
        <v>51063</v>
      </c>
      <c r="H37" s="45">
        <v>0</v>
      </c>
      <c r="I37" s="45">
        <v>51063</v>
      </c>
      <c r="J37" s="45">
        <v>0</v>
      </c>
      <c r="K37" s="45">
        <v>0</v>
      </c>
    </row>
    <row r="38" spans="1:11" ht="18" customHeight="1">
      <c r="A38" s="43" t="s">
        <v>57</v>
      </c>
      <c r="B38" s="43" t="s">
        <v>61</v>
      </c>
      <c r="C38" s="43" t="s">
        <v>89</v>
      </c>
      <c r="D38" s="43" t="s">
        <v>93</v>
      </c>
      <c r="E38" s="43" t="s">
        <v>91</v>
      </c>
      <c r="F38" s="45">
        <v>36933</v>
      </c>
      <c r="G38" s="45">
        <v>36933</v>
      </c>
      <c r="H38" s="45">
        <v>35370</v>
      </c>
      <c r="I38" s="45">
        <v>1563</v>
      </c>
      <c r="J38" s="45">
        <v>0</v>
      </c>
      <c r="K38" s="45">
        <v>0</v>
      </c>
    </row>
    <row r="39" spans="1:11" ht="18" customHeight="1">
      <c r="A39" s="43" t="s">
        <v>70</v>
      </c>
      <c r="B39" s="43" t="s">
        <v>71</v>
      </c>
      <c r="C39" s="43" t="s">
        <v>61</v>
      </c>
      <c r="D39" s="43" t="s">
        <v>93</v>
      </c>
      <c r="E39" s="43" t="s">
        <v>86</v>
      </c>
      <c r="F39" s="45">
        <v>50</v>
      </c>
      <c r="G39" s="45">
        <v>50</v>
      </c>
      <c r="H39" s="45">
        <v>0</v>
      </c>
      <c r="I39" s="45">
        <v>50</v>
      </c>
      <c r="J39" s="45">
        <v>0</v>
      </c>
      <c r="K39" s="45">
        <v>0</v>
      </c>
    </row>
    <row r="40" spans="1:11" ht="18" customHeight="1">
      <c r="A40" s="43" t="s">
        <v>70</v>
      </c>
      <c r="B40" s="43" t="s">
        <v>71</v>
      </c>
      <c r="C40" s="43" t="s">
        <v>71</v>
      </c>
      <c r="D40" s="43" t="s">
        <v>93</v>
      </c>
      <c r="E40" s="43" t="s">
        <v>73</v>
      </c>
      <c r="F40" s="45">
        <v>4353</v>
      </c>
      <c r="G40" s="45">
        <v>4353</v>
      </c>
      <c r="H40" s="45">
        <v>4353</v>
      </c>
      <c r="I40" s="45">
        <v>0</v>
      </c>
      <c r="J40" s="45">
        <v>0</v>
      </c>
      <c r="K40" s="45">
        <v>0</v>
      </c>
    </row>
    <row r="41" spans="1:11" ht="18" customHeight="1">
      <c r="A41" s="43" t="s">
        <v>75</v>
      </c>
      <c r="B41" s="43" t="s">
        <v>76</v>
      </c>
      <c r="C41" s="43" t="s">
        <v>61</v>
      </c>
      <c r="D41" s="43" t="s">
        <v>93</v>
      </c>
      <c r="E41" s="43" t="s">
        <v>87</v>
      </c>
      <c r="F41" s="45">
        <v>2177</v>
      </c>
      <c r="G41" s="45">
        <v>2177</v>
      </c>
      <c r="H41" s="45">
        <v>2177</v>
      </c>
      <c r="I41" s="45">
        <v>0</v>
      </c>
      <c r="J41" s="45">
        <v>0</v>
      </c>
      <c r="K41" s="45">
        <v>0</v>
      </c>
    </row>
    <row r="42" spans="1:11" ht="18" customHeight="1">
      <c r="A42" s="43" t="s">
        <v>78</v>
      </c>
      <c r="B42" s="43" t="s">
        <v>61</v>
      </c>
      <c r="C42" s="43" t="s">
        <v>58</v>
      </c>
      <c r="D42" s="43" t="s">
        <v>93</v>
      </c>
      <c r="E42" s="43" t="s">
        <v>79</v>
      </c>
      <c r="F42" s="45">
        <v>3961</v>
      </c>
      <c r="G42" s="45">
        <v>3961</v>
      </c>
      <c r="H42" s="45">
        <v>3961</v>
      </c>
      <c r="I42" s="45">
        <v>0</v>
      </c>
      <c r="J42" s="45">
        <v>0</v>
      </c>
      <c r="K42" s="45">
        <v>0</v>
      </c>
    </row>
    <row r="43" spans="1:11" ht="18" customHeight="1">
      <c r="A43" s="43"/>
      <c r="B43" s="43"/>
      <c r="C43" s="43"/>
      <c r="D43" s="43"/>
      <c r="E43" s="43" t="s">
        <v>95</v>
      </c>
      <c r="F43" s="45">
        <v>283464</v>
      </c>
      <c r="G43" s="45">
        <v>212464</v>
      </c>
      <c r="H43" s="45">
        <v>187590</v>
      </c>
      <c r="I43" s="45">
        <v>24781</v>
      </c>
      <c r="J43" s="45">
        <v>93</v>
      </c>
      <c r="K43" s="45">
        <v>71000</v>
      </c>
    </row>
    <row r="44" spans="1:11" ht="18" customHeight="1">
      <c r="A44" s="43" t="s">
        <v>57</v>
      </c>
      <c r="B44" s="43" t="s">
        <v>61</v>
      </c>
      <c r="C44" s="43" t="s">
        <v>61</v>
      </c>
      <c r="D44" s="43" t="s">
        <v>96</v>
      </c>
      <c r="E44" s="43" t="s">
        <v>97</v>
      </c>
      <c r="F44" s="45">
        <v>241267</v>
      </c>
      <c r="G44" s="45">
        <v>170267</v>
      </c>
      <c r="H44" s="45">
        <v>145632</v>
      </c>
      <c r="I44" s="45">
        <v>24542</v>
      </c>
      <c r="J44" s="45">
        <v>93</v>
      </c>
      <c r="K44" s="45">
        <v>71000</v>
      </c>
    </row>
    <row r="45" spans="1:11" ht="18" customHeight="1">
      <c r="A45" s="43" t="s">
        <v>70</v>
      </c>
      <c r="B45" s="43" t="s">
        <v>71</v>
      </c>
      <c r="C45" s="43" t="s">
        <v>58</v>
      </c>
      <c r="D45" s="43" t="s">
        <v>96</v>
      </c>
      <c r="E45" s="43" t="s">
        <v>72</v>
      </c>
      <c r="F45" s="45">
        <v>239</v>
      </c>
      <c r="G45" s="45">
        <v>239</v>
      </c>
      <c r="H45" s="45">
        <v>0</v>
      </c>
      <c r="I45" s="45">
        <v>239</v>
      </c>
      <c r="J45" s="45">
        <v>0</v>
      </c>
      <c r="K45" s="45">
        <v>0</v>
      </c>
    </row>
    <row r="46" spans="1:11" ht="18" customHeight="1">
      <c r="A46" s="43" t="s">
        <v>70</v>
      </c>
      <c r="B46" s="43" t="s">
        <v>71</v>
      </c>
      <c r="C46" s="43" t="s">
        <v>71</v>
      </c>
      <c r="D46" s="43" t="s">
        <v>96</v>
      </c>
      <c r="E46" s="43" t="s">
        <v>73</v>
      </c>
      <c r="F46" s="45">
        <v>17133</v>
      </c>
      <c r="G46" s="45">
        <v>17133</v>
      </c>
      <c r="H46" s="45">
        <v>17133</v>
      </c>
      <c r="I46" s="45">
        <v>0</v>
      </c>
      <c r="J46" s="45">
        <v>0</v>
      </c>
      <c r="K46" s="45">
        <v>0</v>
      </c>
    </row>
    <row r="47" spans="1:11" ht="18" customHeight="1">
      <c r="A47" s="43" t="s">
        <v>75</v>
      </c>
      <c r="B47" s="43" t="s">
        <v>76</v>
      </c>
      <c r="C47" s="43" t="s">
        <v>61</v>
      </c>
      <c r="D47" s="43" t="s">
        <v>96</v>
      </c>
      <c r="E47" s="43" t="s">
        <v>87</v>
      </c>
      <c r="F47" s="45">
        <v>8567</v>
      </c>
      <c r="G47" s="45">
        <v>8567</v>
      </c>
      <c r="H47" s="45">
        <v>8567</v>
      </c>
      <c r="I47" s="45">
        <v>0</v>
      </c>
      <c r="J47" s="45">
        <v>0</v>
      </c>
      <c r="K47" s="45">
        <v>0</v>
      </c>
    </row>
    <row r="48" spans="1:11" ht="18" customHeight="1">
      <c r="A48" s="43" t="s">
        <v>78</v>
      </c>
      <c r="B48" s="43" t="s">
        <v>61</v>
      </c>
      <c r="C48" s="43" t="s">
        <v>58</v>
      </c>
      <c r="D48" s="43" t="s">
        <v>96</v>
      </c>
      <c r="E48" s="43" t="s">
        <v>79</v>
      </c>
      <c r="F48" s="45">
        <v>16258</v>
      </c>
      <c r="G48" s="45">
        <v>16258</v>
      </c>
      <c r="H48" s="45">
        <v>16258</v>
      </c>
      <c r="I48" s="45">
        <v>0</v>
      </c>
      <c r="J48" s="45">
        <v>0</v>
      </c>
      <c r="K48" s="45">
        <v>0</v>
      </c>
    </row>
    <row r="49" spans="1:11" ht="18" customHeight="1">
      <c r="A49" s="43"/>
      <c r="B49" s="43"/>
      <c r="C49" s="43"/>
      <c r="D49" s="43"/>
      <c r="E49" s="43" t="s">
        <v>98</v>
      </c>
      <c r="F49" s="45">
        <v>43569</v>
      </c>
      <c r="G49" s="45">
        <v>16280</v>
      </c>
      <c r="H49" s="45">
        <v>14476</v>
      </c>
      <c r="I49" s="45">
        <v>1804</v>
      </c>
      <c r="J49" s="45">
        <v>0</v>
      </c>
      <c r="K49" s="45">
        <v>27289</v>
      </c>
    </row>
    <row r="50" spans="1:11" ht="18" customHeight="1">
      <c r="A50" s="43" t="s">
        <v>57</v>
      </c>
      <c r="B50" s="43" t="s">
        <v>58</v>
      </c>
      <c r="C50" s="43" t="s">
        <v>63</v>
      </c>
      <c r="D50" s="43" t="s">
        <v>99</v>
      </c>
      <c r="E50" s="43" t="s">
        <v>64</v>
      </c>
      <c r="F50" s="45">
        <v>40280</v>
      </c>
      <c r="G50" s="45">
        <v>12991</v>
      </c>
      <c r="H50" s="45">
        <v>11214</v>
      </c>
      <c r="I50" s="45">
        <v>1777</v>
      </c>
      <c r="J50" s="45">
        <v>0</v>
      </c>
      <c r="K50" s="45">
        <v>27289</v>
      </c>
    </row>
    <row r="51" spans="1:11" ht="18" customHeight="1">
      <c r="A51" s="43" t="s">
        <v>70</v>
      </c>
      <c r="B51" s="43" t="s">
        <v>71</v>
      </c>
      <c r="C51" s="43" t="s">
        <v>61</v>
      </c>
      <c r="D51" s="43" t="s">
        <v>99</v>
      </c>
      <c r="E51" s="43" t="s">
        <v>86</v>
      </c>
      <c r="F51" s="45">
        <v>27</v>
      </c>
      <c r="G51" s="45">
        <v>27</v>
      </c>
      <c r="H51" s="45">
        <v>0</v>
      </c>
      <c r="I51" s="45">
        <v>27</v>
      </c>
      <c r="J51" s="45">
        <v>0</v>
      </c>
      <c r="K51" s="45">
        <v>0</v>
      </c>
    </row>
    <row r="52" spans="1:11" ht="18" customHeight="1">
      <c r="A52" s="43" t="s">
        <v>70</v>
      </c>
      <c r="B52" s="43" t="s">
        <v>71</v>
      </c>
      <c r="C52" s="43" t="s">
        <v>71</v>
      </c>
      <c r="D52" s="43" t="s">
        <v>99</v>
      </c>
      <c r="E52" s="43" t="s">
        <v>73</v>
      </c>
      <c r="F52" s="45">
        <v>1262</v>
      </c>
      <c r="G52" s="45">
        <v>1262</v>
      </c>
      <c r="H52" s="45">
        <v>1262</v>
      </c>
      <c r="I52" s="45">
        <v>0</v>
      </c>
      <c r="J52" s="45">
        <v>0</v>
      </c>
      <c r="K52" s="45">
        <v>0</v>
      </c>
    </row>
    <row r="53" spans="1:11" ht="18" customHeight="1">
      <c r="A53" s="43" t="s">
        <v>75</v>
      </c>
      <c r="B53" s="43" t="s">
        <v>76</v>
      </c>
      <c r="C53" s="43" t="s">
        <v>61</v>
      </c>
      <c r="D53" s="43" t="s">
        <v>99</v>
      </c>
      <c r="E53" s="43" t="s">
        <v>87</v>
      </c>
      <c r="F53" s="45">
        <v>631</v>
      </c>
      <c r="G53" s="45">
        <v>631</v>
      </c>
      <c r="H53" s="45">
        <v>631</v>
      </c>
      <c r="I53" s="45">
        <v>0</v>
      </c>
      <c r="J53" s="45">
        <v>0</v>
      </c>
      <c r="K53" s="45">
        <v>0</v>
      </c>
    </row>
    <row r="54" spans="1:11" ht="18" customHeight="1">
      <c r="A54" s="43" t="s">
        <v>78</v>
      </c>
      <c r="B54" s="43" t="s">
        <v>61</v>
      </c>
      <c r="C54" s="43" t="s">
        <v>58</v>
      </c>
      <c r="D54" s="43" t="s">
        <v>99</v>
      </c>
      <c r="E54" s="43" t="s">
        <v>79</v>
      </c>
      <c r="F54" s="45">
        <v>1369</v>
      </c>
      <c r="G54" s="45">
        <v>1369</v>
      </c>
      <c r="H54" s="45">
        <v>1369</v>
      </c>
      <c r="I54" s="45">
        <v>0</v>
      </c>
      <c r="J54" s="45">
        <v>0</v>
      </c>
      <c r="K54" s="45">
        <v>0</v>
      </c>
    </row>
    <row r="55" spans="1:11" ht="18" customHeight="1">
      <c r="A55" s="43"/>
      <c r="B55" s="43"/>
      <c r="C55" s="43"/>
      <c r="D55" s="43"/>
      <c r="E55" s="43" t="s">
        <v>100</v>
      </c>
      <c r="F55" s="45">
        <v>30095</v>
      </c>
      <c r="G55" s="45">
        <v>25226</v>
      </c>
      <c r="H55" s="45">
        <v>21109</v>
      </c>
      <c r="I55" s="45">
        <v>4117</v>
      </c>
      <c r="J55" s="45">
        <v>0</v>
      </c>
      <c r="K55" s="45">
        <v>4869</v>
      </c>
    </row>
    <row r="56" spans="1:11" ht="18" customHeight="1">
      <c r="A56" s="43" t="s">
        <v>57</v>
      </c>
      <c r="B56" s="43" t="s">
        <v>58</v>
      </c>
      <c r="C56" s="43" t="s">
        <v>63</v>
      </c>
      <c r="D56" s="43" t="s">
        <v>101</v>
      </c>
      <c r="E56" s="43" t="s">
        <v>64</v>
      </c>
      <c r="F56" s="45">
        <v>25200</v>
      </c>
      <c r="G56" s="45">
        <v>20331</v>
      </c>
      <c r="H56" s="45">
        <v>16246</v>
      </c>
      <c r="I56" s="45">
        <v>4085</v>
      </c>
      <c r="J56" s="45">
        <v>0</v>
      </c>
      <c r="K56" s="45">
        <v>4869</v>
      </c>
    </row>
    <row r="57" spans="1:11" ht="18" customHeight="1">
      <c r="A57" s="43" t="s">
        <v>70</v>
      </c>
      <c r="B57" s="43" t="s">
        <v>71</v>
      </c>
      <c r="C57" s="43" t="s">
        <v>61</v>
      </c>
      <c r="D57" s="43" t="s">
        <v>101</v>
      </c>
      <c r="E57" s="43" t="s">
        <v>86</v>
      </c>
      <c r="F57" s="45">
        <v>32</v>
      </c>
      <c r="G57" s="45">
        <v>32</v>
      </c>
      <c r="H57" s="45">
        <v>0</v>
      </c>
      <c r="I57" s="45">
        <v>32</v>
      </c>
      <c r="J57" s="45">
        <v>0</v>
      </c>
      <c r="K57" s="45">
        <v>0</v>
      </c>
    </row>
    <row r="58" spans="1:11" ht="18" customHeight="1">
      <c r="A58" s="43" t="s">
        <v>70</v>
      </c>
      <c r="B58" s="43" t="s">
        <v>71</v>
      </c>
      <c r="C58" s="43" t="s">
        <v>71</v>
      </c>
      <c r="D58" s="43" t="s">
        <v>101</v>
      </c>
      <c r="E58" s="43" t="s">
        <v>73</v>
      </c>
      <c r="F58" s="45">
        <v>1905</v>
      </c>
      <c r="G58" s="45">
        <v>1905</v>
      </c>
      <c r="H58" s="45">
        <v>1905</v>
      </c>
      <c r="I58" s="45">
        <v>0</v>
      </c>
      <c r="J58" s="45">
        <v>0</v>
      </c>
      <c r="K58" s="45">
        <v>0</v>
      </c>
    </row>
    <row r="59" spans="1:11" ht="18" customHeight="1">
      <c r="A59" s="43" t="s">
        <v>75</v>
      </c>
      <c r="B59" s="43" t="s">
        <v>76</v>
      </c>
      <c r="C59" s="43" t="s">
        <v>61</v>
      </c>
      <c r="D59" s="43" t="s">
        <v>101</v>
      </c>
      <c r="E59" s="43" t="s">
        <v>87</v>
      </c>
      <c r="F59" s="45">
        <v>953</v>
      </c>
      <c r="G59" s="45">
        <v>953</v>
      </c>
      <c r="H59" s="45">
        <v>953</v>
      </c>
      <c r="I59" s="45">
        <v>0</v>
      </c>
      <c r="J59" s="45">
        <v>0</v>
      </c>
      <c r="K59" s="45">
        <v>0</v>
      </c>
    </row>
    <row r="60" spans="1:11" ht="18" customHeight="1">
      <c r="A60" s="43" t="s">
        <v>78</v>
      </c>
      <c r="B60" s="43" t="s">
        <v>61</v>
      </c>
      <c r="C60" s="43" t="s">
        <v>58</v>
      </c>
      <c r="D60" s="43" t="s">
        <v>101</v>
      </c>
      <c r="E60" s="43" t="s">
        <v>79</v>
      </c>
      <c r="F60" s="45">
        <v>2005</v>
      </c>
      <c r="G60" s="45">
        <v>2005</v>
      </c>
      <c r="H60" s="45">
        <v>2005</v>
      </c>
      <c r="I60" s="45">
        <v>0</v>
      </c>
      <c r="J60" s="45">
        <v>0</v>
      </c>
      <c r="K60" s="45">
        <v>0</v>
      </c>
    </row>
    <row r="61" spans="1:11" ht="18" customHeight="1">
      <c r="A61" s="43"/>
      <c r="B61" s="43"/>
      <c r="C61" s="43"/>
      <c r="D61" s="43"/>
      <c r="E61" s="43" t="s">
        <v>102</v>
      </c>
      <c r="F61" s="45">
        <v>51569</v>
      </c>
      <c r="G61" s="45">
        <v>43326</v>
      </c>
      <c r="H61" s="45">
        <v>38878</v>
      </c>
      <c r="I61" s="45">
        <v>4360</v>
      </c>
      <c r="J61" s="45">
        <v>88</v>
      </c>
      <c r="K61" s="45">
        <v>8243</v>
      </c>
    </row>
    <row r="62" spans="1:11" ht="18" customHeight="1">
      <c r="A62" s="43" t="s">
        <v>57</v>
      </c>
      <c r="B62" s="43" t="s">
        <v>58</v>
      </c>
      <c r="C62" s="43" t="s">
        <v>63</v>
      </c>
      <c r="D62" s="43" t="s">
        <v>103</v>
      </c>
      <c r="E62" s="43" t="s">
        <v>64</v>
      </c>
      <c r="F62" s="45">
        <v>42621</v>
      </c>
      <c r="G62" s="45">
        <v>34378</v>
      </c>
      <c r="H62" s="45">
        <v>30018</v>
      </c>
      <c r="I62" s="45">
        <v>4272</v>
      </c>
      <c r="J62" s="45">
        <v>88</v>
      </c>
      <c r="K62" s="45">
        <v>8243</v>
      </c>
    </row>
    <row r="63" spans="1:11" ht="18" customHeight="1">
      <c r="A63" s="43" t="s">
        <v>70</v>
      </c>
      <c r="B63" s="43" t="s">
        <v>71</v>
      </c>
      <c r="C63" s="43" t="s">
        <v>61</v>
      </c>
      <c r="D63" s="43" t="s">
        <v>103</v>
      </c>
      <c r="E63" s="43" t="s">
        <v>86</v>
      </c>
      <c r="F63" s="45">
        <v>88</v>
      </c>
      <c r="G63" s="45">
        <v>88</v>
      </c>
      <c r="H63" s="45">
        <v>0</v>
      </c>
      <c r="I63" s="45">
        <v>88</v>
      </c>
      <c r="J63" s="45">
        <v>0</v>
      </c>
      <c r="K63" s="45">
        <v>0</v>
      </c>
    </row>
    <row r="64" spans="1:11" ht="18" customHeight="1">
      <c r="A64" s="43" t="s">
        <v>70</v>
      </c>
      <c r="B64" s="43" t="s">
        <v>71</v>
      </c>
      <c r="C64" s="43" t="s">
        <v>71</v>
      </c>
      <c r="D64" s="43" t="s">
        <v>103</v>
      </c>
      <c r="E64" s="43" t="s">
        <v>73</v>
      </c>
      <c r="F64" s="45">
        <v>3528</v>
      </c>
      <c r="G64" s="45">
        <v>3528</v>
      </c>
      <c r="H64" s="45">
        <v>3528</v>
      </c>
      <c r="I64" s="45">
        <v>0</v>
      </c>
      <c r="J64" s="45">
        <v>0</v>
      </c>
      <c r="K64" s="45">
        <v>0</v>
      </c>
    </row>
    <row r="65" spans="1:11" ht="18" customHeight="1">
      <c r="A65" s="43" t="s">
        <v>75</v>
      </c>
      <c r="B65" s="43" t="s">
        <v>76</v>
      </c>
      <c r="C65" s="43" t="s">
        <v>61</v>
      </c>
      <c r="D65" s="43" t="s">
        <v>103</v>
      </c>
      <c r="E65" s="43" t="s">
        <v>87</v>
      </c>
      <c r="F65" s="45">
        <v>1764</v>
      </c>
      <c r="G65" s="45">
        <v>1764</v>
      </c>
      <c r="H65" s="45">
        <v>1764</v>
      </c>
      <c r="I65" s="45">
        <v>0</v>
      </c>
      <c r="J65" s="45">
        <v>0</v>
      </c>
      <c r="K65" s="45">
        <v>0</v>
      </c>
    </row>
    <row r="66" spans="1:11" ht="18" customHeight="1">
      <c r="A66" s="43" t="s">
        <v>78</v>
      </c>
      <c r="B66" s="43" t="s">
        <v>61</v>
      </c>
      <c r="C66" s="43" t="s">
        <v>58</v>
      </c>
      <c r="D66" s="43" t="s">
        <v>103</v>
      </c>
      <c r="E66" s="43" t="s">
        <v>79</v>
      </c>
      <c r="F66" s="45">
        <v>3568</v>
      </c>
      <c r="G66" s="45">
        <v>3568</v>
      </c>
      <c r="H66" s="45">
        <v>3568</v>
      </c>
      <c r="I66" s="45">
        <v>0</v>
      </c>
      <c r="J66" s="45">
        <v>0</v>
      </c>
      <c r="K66" s="45">
        <v>0</v>
      </c>
    </row>
    <row r="67" spans="1:11" ht="18" customHeight="1">
      <c r="A67" s="43"/>
      <c r="B67" s="43"/>
      <c r="C67" s="43"/>
      <c r="D67" s="43"/>
      <c r="E67" s="43" t="s">
        <v>104</v>
      </c>
      <c r="F67" s="45">
        <v>4121</v>
      </c>
      <c r="G67" s="45">
        <v>4121</v>
      </c>
      <c r="H67" s="45">
        <v>3654</v>
      </c>
      <c r="I67" s="45">
        <v>467</v>
      </c>
      <c r="J67" s="45">
        <v>0</v>
      </c>
      <c r="K67" s="45">
        <v>0</v>
      </c>
    </row>
    <row r="68" spans="1:11" ht="18" customHeight="1">
      <c r="A68" s="43" t="s">
        <v>57</v>
      </c>
      <c r="B68" s="43" t="s">
        <v>58</v>
      </c>
      <c r="C68" s="43" t="s">
        <v>61</v>
      </c>
      <c r="D68" s="43" t="s">
        <v>105</v>
      </c>
      <c r="E68" s="43" t="s">
        <v>62</v>
      </c>
      <c r="F68" s="45">
        <v>3225</v>
      </c>
      <c r="G68" s="45">
        <v>3225</v>
      </c>
      <c r="H68" s="45">
        <v>2758</v>
      </c>
      <c r="I68" s="45">
        <v>467</v>
      </c>
      <c r="J68" s="45">
        <v>0</v>
      </c>
      <c r="K68" s="45">
        <v>0</v>
      </c>
    </row>
    <row r="69" spans="1:11" ht="18" customHeight="1">
      <c r="A69" s="43" t="s">
        <v>70</v>
      </c>
      <c r="B69" s="43" t="s">
        <v>71</v>
      </c>
      <c r="C69" s="43" t="s">
        <v>71</v>
      </c>
      <c r="D69" s="43" t="s">
        <v>105</v>
      </c>
      <c r="E69" s="43" t="s">
        <v>73</v>
      </c>
      <c r="F69" s="45">
        <v>341</v>
      </c>
      <c r="G69" s="45">
        <v>341</v>
      </c>
      <c r="H69" s="45">
        <v>341</v>
      </c>
      <c r="I69" s="45">
        <v>0</v>
      </c>
      <c r="J69" s="45">
        <v>0</v>
      </c>
      <c r="K69" s="45">
        <v>0</v>
      </c>
    </row>
    <row r="70" spans="1:11" ht="18" customHeight="1">
      <c r="A70" s="43" t="s">
        <v>70</v>
      </c>
      <c r="B70" s="43" t="s">
        <v>63</v>
      </c>
      <c r="C70" s="43" t="s">
        <v>63</v>
      </c>
      <c r="D70" s="43" t="s">
        <v>105</v>
      </c>
      <c r="E70" s="43" t="s">
        <v>74</v>
      </c>
      <c r="F70" s="45">
        <v>13</v>
      </c>
      <c r="G70" s="45">
        <v>13</v>
      </c>
      <c r="H70" s="45">
        <v>13</v>
      </c>
      <c r="I70" s="45">
        <v>0</v>
      </c>
      <c r="J70" s="45">
        <v>0</v>
      </c>
      <c r="K70" s="45">
        <v>0</v>
      </c>
    </row>
    <row r="71" spans="1:11" ht="18" customHeight="1">
      <c r="A71" s="43" t="s">
        <v>75</v>
      </c>
      <c r="B71" s="43" t="s">
        <v>76</v>
      </c>
      <c r="C71" s="43" t="s">
        <v>61</v>
      </c>
      <c r="D71" s="43" t="s">
        <v>105</v>
      </c>
      <c r="E71" s="43" t="s">
        <v>87</v>
      </c>
      <c r="F71" s="45">
        <v>171</v>
      </c>
      <c r="G71" s="45">
        <v>171</v>
      </c>
      <c r="H71" s="45">
        <v>171</v>
      </c>
      <c r="I71" s="45">
        <v>0</v>
      </c>
      <c r="J71" s="45">
        <v>0</v>
      </c>
      <c r="K71" s="45">
        <v>0</v>
      </c>
    </row>
    <row r="72" spans="1:11" ht="18" customHeight="1">
      <c r="A72" s="43" t="s">
        <v>78</v>
      </c>
      <c r="B72" s="43" t="s">
        <v>61</v>
      </c>
      <c r="C72" s="43" t="s">
        <v>58</v>
      </c>
      <c r="D72" s="43" t="s">
        <v>105</v>
      </c>
      <c r="E72" s="43" t="s">
        <v>79</v>
      </c>
      <c r="F72" s="45">
        <v>371</v>
      </c>
      <c r="G72" s="45">
        <v>371</v>
      </c>
      <c r="H72" s="45">
        <v>371</v>
      </c>
      <c r="I72" s="45">
        <v>0</v>
      </c>
      <c r="J72" s="45">
        <v>0</v>
      </c>
      <c r="K72" s="45">
        <v>0</v>
      </c>
    </row>
    <row r="73" spans="1:11" ht="18" customHeight="1">
      <c r="A73" s="43"/>
      <c r="B73" s="43"/>
      <c r="C73" s="43"/>
      <c r="D73" s="43"/>
      <c r="E73" s="43" t="s">
        <v>106</v>
      </c>
      <c r="F73" s="45">
        <v>464260</v>
      </c>
      <c r="G73" s="45">
        <v>339057</v>
      </c>
      <c r="H73" s="45">
        <v>315655</v>
      </c>
      <c r="I73" s="45">
        <v>23309</v>
      </c>
      <c r="J73" s="45">
        <v>93</v>
      </c>
      <c r="K73" s="45">
        <v>125203</v>
      </c>
    </row>
    <row r="74" spans="1:11" ht="18" customHeight="1">
      <c r="A74" s="43" t="s">
        <v>57</v>
      </c>
      <c r="B74" s="43" t="s">
        <v>61</v>
      </c>
      <c r="C74" s="43" t="s">
        <v>65</v>
      </c>
      <c r="D74" s="43" t="s">
        <v>107</v>
      </c>
      <c r="E74" s="43" t="s">
        <v>94</v>
      </c>
      <c r="F74" s="45">
        <v>32021</v>
      </c>
      <c r="G74" s="45">
        <v>0</v>
      </c>
      <c r="H74" s="45">
        <v>0</v>
      </c>
      <c r="I74" s="45">
        <v>0</v>
      </c>
      <c r="J74" s="45">
        <v>0</v>
      </c>
      <c r="K74" s="45">
        <v>32021</v>
      </c>
    </row>
    <row r="75" spans="1:11" ht="18" customHeight="1">
      <c r="A75" s="43" t="s">
        <v>57</v>
      </c>
      <c r="B75" s="43" t="s">
        <v>61</v>
      </c>
      <c r="C75" s="43" t="s">
        <v>89</v>
      </c>
      <c r="D75" s="43" t="s">
        <v>107</v>
      </c>
      <c r="E75" s="43" t="s">
        <v>91</v>
      </c>
      <c r="F75" s="45">
        <v>357803</v>
      </c>
      <c r="G75" s="45">
        <v>266021</v>
      </c>
      <c r="H75" s="45">
        <v>242786</v>
      </c>
      <c r="I75" s="45">
        <v>23142</v>
      </c>
      <c r="J75" s="45">
        <v>93</v>
      </c>
      <c r="K75" s="45">
        <v>91782</v>
      </c>
    </row>
    <row r="76" spans="1:11" ht="18" customHeight="1">
      <c r="A76" s="43" t="s">
        <v>70</v>
      </c>
      <c r="B76" s="43" t="s">
        <v>71</v>
      </c>
      <c r="C76" s="43" t="s">
        <v>61</v>
      </c>
      <c r="D76" s="43" t="s">
        <v>107</v>
      </c>
      <c r="E76" s="43" t="s">
        <v>86</v>
      </c>
      <c r="F76" s="45">
        <v>167</v>
      </c>
      <c r="G76" s="45">
        <v>167</v>
      </c>
      <c r="H76" s="45">
        <v>0</v>
      </c>
      <c r="I76" s="45">
        <v>167</v>
      </c>
      <c r="J76" s="45">
        <v>0</v>
      </c>
      <c r="K76" s="45">
        <v>0</v>
      </c>
    </row>
    <row r="77" spans="1:11" ht="18" customHeight="1">
      <c r="A77" s="43" t="s">
        <v>70</v>
      </c>
      <c r="B77" s="43" t="s">
        <v>71</v>
      </c>
      <c r="C77" s="43" t="s">
        <v>71</v>
      </c>
      <c r="D77" s="43" t="s">
        <v>107</v>
      </c>
      <c r="E77" s="43" t="s">
        <v>73</v>
      </c>
      <c r="F77" s="45">
        <v>29922</v>
      </c>
      <c r="G77" s="45">
        <v>29922</v>
      </c>
      <c r="H77" s="45">
        <v>29922</v>
      </c>
      <c r="I77" s="45">
        <v>0</v>
      </c>
      <c r="J77" s="45">
        <v>0</v>
      </c>
      <c r="K77" s="45">
        <v>0</v>
      </c>
    </row>
    <row r="78" spans="1:11" ht="18" customHeight="1">
      <c r="A78" s="43" t="s">
        <v>75</v>
      </c>
      <c r="B78" s="43" t="s">
        <v>76</v>
      </c>
      <c r="C78" s="43" t="s">
        <v>61</v>
      </c>
      <c r="D78" s="43" t="s">
        <v>107</v>
      </c>
      <c r="E78" s="43" t="s">
        <v>87</v>
      </c>
      <c r="F78" s="45">
        <v>14961</v>
      </c>
      <c r="G78" s="45">
        <v>14961</v>
      </c>
      <c r="H78" s="45">
        <v>14961</v>
      </c>
      <c r="I78" s="45">
        <v>0</v>
      </c>
      <c r="J78" s="45">
        <v>0</v>
      </c>
      <c r="K78" s="45">
        <v>0</v>
      </c>
    </row>
    <row r="79" spans="1:11" ht="18" customHeight="1">
      <c r="A79" s="43" t="s">
        <v>78</v>
      </c>
      <c r="B79" s="43" t="s">
        <v>61</v>
      </c>
      <c r="C79" s="43" t="s">
        <v>58</v>
      </c>
      <c r="D79" s="43" t="s">
        <v>107</v>
      </c>
      <c r="E79" s="43" t="s">
        <v>79</v>
      </c>
      <c r="F79" s="45">
        <v>27986</v>
      </c>
      <c r="G79" s="45">
        <v>27986</v>
      </c>
      <c r="H79" s="45">
        <v>27986</v>
      </c>
      <c r="I79" s="45">
        <v>0</v>
      </c>
      <c r="J79" s="45">
        <v>0</v>
      </c>
      <c r="K79" s="45">
        <v>0</v>
      </c>
    </row>
    <row r="80" spans="1:11" ht="18" customHeight="1">
      <c r="A80" s="43" t="s">
        <v>108</v>
      </c>
      <c r="B80" s="43" t="s">
        <v>109</v>
      </c>
      <c r="C80" s="43" t="s">
        <v>63</v>
      </c>
      <c r="D80" s="43" t="s">
        <v>107</v>
      </c>
      <c r="E80" s="43" t="s">
        <v>110</v>
      </c>
      <c r="F80" s="45">
        <v>1400</v>
      </c>
      <c r="G80" s="45">
        <v>0</v>
      </c>
      <c r="H80" s="45">
        <v>0</v>
      </c>
      <c r="I80" s="45">
        <v>0</v>
      </c>
      <c r="J80" s="45">
        <v>0</v>
      </c>
      <c r="K80" s="45">
        <v>1400</v>
      </c>
    </row>
    <row r="81" spans="1:11" ht="18" customHeight="1">
      <c r="A81" s="43"/>
      <c r="B81" s="43"/>
      <c r="C81" s="43"/>
      <c r="D81" s="43"/>
      <c r="E81" s="43" t="s">
        <v>111</v>
      </c>
      <c r="F81" s="45">
        <v>368914</v>
      </c>
      <c r="G81" s="45">
        <v>232559</v>
      </c>
      <c r="H81" s="45">
        <v>224808</v>
      </c>
      <c r="I81" s="45">
        <v>7751</v>
      </c>
      <c r="J81" s="45">
        <v>0</v>
      </c>
      <c r="K81" s="45">
        <v>136355</v>
      </c>
    </row>
    <row r="82" spans="1:11" ht="18" customHeight="1">
      <c r="A82" s="43" t="s">
        <v>57</v>
      </c>
      <c r="B82" s="43" t="s">
        <v>65</v>
      </c>
      <c r="C82" s="43" t="s">
        <v>61</v>
      </c>
      <c r="D82" s="43" t="s">
        <v>112</v>
      </c>
      <c r="E82" s="43" t="s">
        <v>85</v>
      </c>
      <c r="F82" s="45">
        <v>320714</v>
      </c>
      <c r="G82" s="45">
        <v>184359</v>
      </c>
      <c r="H82" s="45">
        <v>176762</v>
      </c>
      <c r="I82" s="45">
        <v>7597</v>
      </c>
      <c r="J82" s="45">
        <v>0</v>
      </c>
      <c r="K82" s="45">
        <v>136355</v>
      </c>
    </row>
    <row r="83" spans="1:11" ht="18" customHeight="1">
      <c r="A83" s="43" t="s">
        <v>70</v>
      </c>
      <c r="B83" s="43" t="s">
        <v>71</v>
      </c>
      <c r="C83" s="43" t="s">
        <v>61</v>
      </c>
      <c r="D83" s="43" t="s">
        <v>112</v>
      </c>
      <c r="E83" s="43" t="s">
        <v>86</v>
      </c>
      <c r="F83" s="45">
        <v>154</v>
      </c>
      <c r="G83" s="45">
        <v>154</v>
      </c>
      <c r="H83" s="45">
        <v>0</v>
      </c>
      <c r="I83" s="45">
        <v>154</v>
      </c>
      <c r="J83" s="45">
        <v>0</v>
      </c>
      <c r="K83" s="45">
        <v>0</v>
      </c>
    </row>
    <row r="84" spans="1:11" ht="18" customHeight="1">
      <c r="A84" s="43" t="s">
        <v>70</v>
      </c>
      <c r="B84" s="43" t="s">
        <v>71</v>
      </c>
      <c r="C84" s="43" t="s">
        <v>71</v>
      </c>
      <c r="D84" s="43" t="s">
        <v>112</v>
      </c>
      <c r="E84" s="43" t="s">
        <v>73</v>
      </c>
      <c r="F84" s="45">
        <v>19615</v>
      </c>
      <c r="G84" s="45">
        <v>19615</v>
      </c>
      <c r="H84" s="45">
        <v>19615</v>
      </c>
      <c r="I84" s="45">
        <v>0</v>
      </c>
      <c r="J84" s="45">
        <v>0</v>
      </c>
      <c r="K84" s="45">
        <v>0</v>
      </c>
    </row>
    <row r="85" spans="1:11" ht="18" customHeight="1">
      <c r="A85" s="43" t="s">
        <v>75</v>
      </c>
      <c r="B85" s="43" t="s">
        <v>76</v>
      </c>
      <c r="C85" s="43" t="s">
        <v>61</v>
      </c>
      <c r="D85" s="43" t="s">
        <v>112</v>
      </c>
      <c r="E85" s="43" t="s">
        <v>87</v>
      </c>
      <c r="F85" s="45">
        <v>9808</v>
      </c>
      <c r="G85" s="45">
        <v>9808</v>
      </c>
      <c r="H85" s="45">
        <v>9808</v>
      </c>
      <c r="I85" s="45">
        <v>0</v>
      </c>
      <c r="J85" s="45">
        <v>0</v>
      </c>
      <c r="K85" s="45">
        <v>0</v>
      </c>
    </row>
    <row r="86" spans="1:11" ht="18" customHeight="1">
      <c r="A86" s="43" t="s">
        <v>78</v>
      </c>
      <c r="B86" s="43" t="s">
        <v>61</v>
      </c>
      <c r="C86" s="43" t="s">
        <v>58</v>
      </c>
      <c r="D86" s="43" t="s">
        <v>112</v>
      </c>
      <c r="E86" s="43" t="s">
        <v>79</v>
      </c>
      <c r="F86" s="45">
        <v>18623</v>
      </c>
      <c r="G86" s="45">
        <v>18623</v>
      </c>
      <c r="H86" s="45">
        <v>18623</v>
      </c>
      <c r="I86" s="45">
        <v>0</v>
      </c>
      <c r="J86" s="45">
        <v>0</v>
      </c>
      <c r="K86" s="45">
        <v>0</v>
      </c>
    </row>
    <row r="87" spans="1:11" ht="18" customHeight="1">
      <c r="A87" s="43"/>
      <c r="B87" s="43"/>
      <c r="C87" s="43"/>
      <c r="D87" s="43"/>
      <c r="E87" s="43" t="s">
        <v>113</v>
      </c>
      <c r="F87" s="45">
        <v>446742</v>
      </c>
      <c r="G87" s="45">
        <v>307790</v>
      </c>
      <c r="H87" s="45">
        <v>272540</v>
      </c>
      <c r="I87" s="45">
        <v>35078</v>
      </c>
      <c r="J87" s="45">
        <v>172</v>
      </c>
      <c r="K87" s="45">
        <v>138952</v>
      </c>
    </row>
    <row r="88" spans="1:11" ht="18" customHeight="1">
      <c r="A88" s="43" t="s">
        <v>57</v>
      </c>
      <c r="B88" s="43" t="s">
        <v>61</v>
      </c>
      <c r="C88" s="43" t="s">
        <v>65</v>
      </c>
      <c r="D88" s="43" t="s">
        <v>114</v>
      </c>
      <c r="E88" s="43" t="s">
        <v>94</v>
      </c>
      <c r="F88" s="45">
        <v>200</v>
      </c>
      <c r="G88" s="45">
        <v>0</v>
      </c>
      <c r="H88" s="45">
        <v>0</v>
      </c>
      <c r="I88" s="45">
        <v>0</v>
      </c>
      <c r="J88" s="45">
        <v>0</v>
      </c>
      <c r="K88" s="45">
        <v>200</v>
      </c>
    </row>
    <row r="89" spans="1:11" ht="18" customHeight="1">
      <c r="A89" s="43" t="s">
        <v>57</v>
      </c>
      <c r="B89" s="43" t="s">
        <v>61</v>
      </c>
      <c r="C89" s="43" t="s">
        <v>89</v>
      </c>
      <c r="D89" s="43" t="s">
        <v>114</v>
      </c>
      <c r="E89" s="43" t="s">
        <v>91</v>
      </c>
      <c r="F89" s="45">
        <v>388613</v>
      </c>
      <c r="G89" s="45">
        <v>249861</v>
      </c>
      <c r="H89" s="45">
        <v>215443</v>
      </c>
      <c r="I89" s="45">
        <v>34246</v>
      </c>
      <c r="J89" s="45">
        <v>172</v>
      </c>
      <c r="K89" s="45">
        <v>138752</v>
      </c>
    </row>
    <row r="90" spans="1:11" ht="18" customHeight="1">
      <c r="A90" s="43" t="s">
        <v>70</v>
      </c>
      <c r="B90" s="43" t="s">
        <v>71</v>
      </c>
      <c r="C90" s="43" t="s">
        <v>58</v>
      </c>
      <c r="D90" s="43" t="s">
        <v>114</v>
      </c>
      <c r="E90" s="43" t="s">
        <v>72</v>
      </c>
      <c r="F90" s="45">
        <v>832</v>
      </c>
      <c r="G90" s="45">
        <v>832</v>
      </c>
      <c r="H90" s="45">
        <v>0</v>
      </c>
      <c r="I90" s="45">
        <v>832</v>
      </c>
      <c r="J90" s="45">
        <v>0</v>
      </c>
      <c r="K90" s="45">
        <v>0</v>
      </c>
    </row>
    <row r="91" spans="1:11" ht="18" customHeight="1">
      <c r="A91" s="43" t="s">
        <v>70</v>
      </c>
      <c r="B91" s="43" t="s">
        <v>71</v>
      </c>
      <c r="C91" s="43" t="s">
        <v>71</v>
      </c>
      <c r="D91" s="43" t="s">
        <v>114</v>
      </c>
      <c r="E91" s="43" t="s">
        <v>73</v>
      </c>
      <c r="F91" s="45">
        <v>23307</v>
      </c>
      <c r="G91" s="45">
        <v>23307</v>
      </c>
      <c r="H91" s="45">
        <v>23307</v>
      </c>
      <c r="I91" s="45">
        <v>0</v>
      </c>
      <c r="J91" s="45">
        <v>0</v>
      </c>
      <c r="K91" s="45">
        <v>0</v>
      </c>
    </row>
    <row r="92" spans="1:11" ht="18" customHeight="1">
      <c r="A92" s="43" t="s">
        <v>75</v>
      </c>
      <c r="B92" s="43" t="s">
        <v>76</v>
      </c>
      <c r="C92" s="43" t="s">
        <v>58</v>
      </c>
      <c r="D92" s="43" t="s">
        <v>114</v>
      </c>
      <c r="E92" s="43" t="s">
        <v>77</v>
      </c>
      <c r="F92" s="45">
        <v>11654</v>
      </c>
      <c r="G92" s="45">
        <v>11654</v>
      </c>
      <c r="H92" s="45">
        <v>11654</v>
      </c>
      <c r="I92" s="45">
        <v>0</v>
      </c>
      <c r="J92" s="45">
        <v>0</v>
      </c>
      <c r="K92" s="45">
        <v>0</v>
      </c>
    </row>
    <row r="93" spans="1:11" ht="18" customHeight="1">
      <c r="A93" s="43" t="s">
        <v>78</v>
      </c>
      <c r="B93" s="43" t="s">
        <v>61</v>
      </c>
      <c r="C93" s="43" t="s">
        <v>58</v>
      </c>
      <c r="D93" s="43" t="s">
        <v>114</v>
      </c>
      <c r="E93" s="43" t="s">
        <v>79</v>
      </c>
      <c r="F93" s="45">
        <v>22136</v>
      </c>
      <c r="G93" s="45">
        <v>22136</v>
      </c>
      <c r="H93" s="45">
        <v>22136</v>
      </c>
      <c r="I93" s="45">
        <v>0</v>
      </c>
      <c r="J93" s="45">
        <v>0</v>
      </c>
      <c r="K93" s="45">
        <v>0</v>
      </c>
    </row>
    <row r="94" spans="1:11" ht="18" customHeight="1">
      <c r="A94" s="43"/>
      <c r="B94" s="43"/>
      <c r="C94" s="43"/>
      <c r="D94" s="43"/>
      <c r="E94" s="43" t="s">
        <v>115</v>
      </c>
      <c r="F94" s="45">
        <v>197080</v>
      </c>
      <c r="G94" s="45">
        <v>196480</v>
      </c>
      <c r="H94" s="45">
        <v>167973</v>
      </c>
      <c r="I94" s="45">
        <v>28168</v>
      </c>
      <c r="J94" s="45">
        <v>339</v>
      </c>
      <c r="K94" s="45">
        <v>600</v>
      </c>
    </row>
    <row r="95" spans="1:11" ht="18" customHeight="1">
      <c r="A95" s="43" t="s">
        <v>57</v>
      </c>
      <c r="B95" s="43" t="s">
        <v>61</v>
      </c>
      <c r="C95" s="43" t="s">
        <v>65</v>
      </c>
      <c r="D95" s="43" t="s">
        <v>116</v>
      </c>
      <c r="E95" s="43" t="s">
        <v>94</v>
      </c>
      <c r="F95" s="45">
        <v>161201</v>
      </c>
      <c r="G95" s="45">
        <v>161201</v>
      </c>
      <c r="H95" s="45">
        <v>132937</v>
      </c>
      <c r="I95" s="45">
        <v>27925</v>
      </c>
      <c r="J95" s="45">
        <v>339</v>
      </c>
      <c r="K95" s="45">
        <v>0</v>
      </c>
    </row>
    <row r="96" spans="1:11" ht="18" customHeight="1">
      <c r="A96" s="43" t="s">
        <v>70</v>
      </c>
      <c r="B96" s="43" t="s">
        <v>71</v>
      </c>
      <c r="C96" s="43" t="s">
        <v>61</v>
      </c>
      <c r="D96" s="43" t="s">
        <v>116</v>
      </c>
      <c r="E96" s="43" t="s">
        <v>86</v>
      </c>
      <c r="F96" s="45">
        <v>243</v>
      </c>
      <c r="G96" s="45">
        <v>243</v>
      </c>
      <c r="H96" s="45">
        <v>0</v>
      </c>
      <c r="I96" s="45">
        <v>243</v>
      </c>
      <c r="J96" s="45">
        <v>0</v>
      </c>
      <c r="K96" s="45">
        <v>0</v>
      </c>
    </row>
    <row r="97" spans="1:11" ht="18" customHeight="1">
      <c r="A97" s="43" t="s">
        <v>70</v>
      </c>
      <c r="B97" s="43" t="s">
        <v>71</v>
      </c>
      <c r="C97" s="43" t="s">
        <v>71</v>
      </c>
      <c r="D97" s="43" t="s">
        <v>116</v>
      </c>
      <c r="E97" s="43" t="s">
        <v>73</v>
      </c>
      <c r="F97" s="45">
        <v>14238</v>
      </c>
      <c r="G97" s="45">
        <v>14238</v>
      </c>
      <c r="H97" s="45">
        <v>14238</v>
      </c>
      <c r="I97" s="45">
        <v>0</v>
      </c>
      <c r="J97" s="45">
        <v>0</v>
      </c>
      <c r="K97" s="45">
        <v>0</v>
      </c>
    </row>
    <row r="98" spans="1:11" ht="18" customHeight="1">
      <c r="A98" s="43" t="s">
        <v>75</v>
      </c>
      <c r="B98" s="43" t="s">
        <v>76</v>
      </c>
      <c r="C98" s="43" t="s">
        <v>61</v>
      </c>
      <c r="D98" s="43" t="s">
        <v>116</v>
      </c>
      <c r="E98" s="43" t="s">
        <v>87</v>
      </c>
      <c r="F98" s="45">
        <v>7119</v>
      </c>
      <c r="G98" s="45">
        <v>7119</v>
      </c>
      <c r="H98" s="45">
        <v>7119</v>
      </c>
      <c r="I98" s="45">
        <v>0</v>
      </c>
      <c r="J98" s="45">
        <v>0</v>
      </c>
      <c r="K98" s="45">
        <v>0</v>
      </c>
    </row>
    <row r="99" spans="1:11" ht="18" customHeight="1">
      <c r="A99" s="43" t="s">
        <v>78</v>
      </c>
      <c r="B99" s="43" t="s">
        <v>61</v>
      </c>
      <c r="C99" s="43" t="s">
        <v>58</v>
      </c>
      <c r="D99" s="43" t="s">
        <v>116</v>
      </c>
      <c r="E99" s="43" t="s">
        <v>79</v>
      </c>
      <c r="F99" s="45">
        <v>13679</v>
      </c>
      <c r="G99" s="45">
        <v>13679</v>
      </c>
      <c r="H99" s="45">
        <v>13679</v>
      </c>
      <c r="I99" s="45">
        <v>0</v>
      </c>
      <c r="J99" s="45">
        <v>0</v>
      </c>
      <c r="K99" s="45">
        <v>0</v>
      </c>
    </row>
    <row r="100" spans="1:11" ht="18" customHeight="1">
      <c r="A100" s="43" t="s">
        <v>108</v>
      </c>
      <c r="B100" s="43" t="s">
        <v>109</v>
      </c>
      <c r="C100" s="43" t="s">
        <v>63</v>
      </c>
      <c r="D100" s="43" t="s">
        <v>116</v>
      </c>
      <c r="E100" s="43" t="s">
        <v>110</v>
      </c>
      <c r="F100" s="45">
        <v>600</v>
      </c>
      <c r="G100" s="45">
        <v>0</v>
      </c>
      <c r="H100" s="45">
        <v>0</v>
      </c>
      <c r="I100" s="45">
        <v>0</v>
      </c>
      <c r="J100" s="45">
        <v>0</v>
      </c>
      <c r="K100" s="45">
        <v>600</v>
      </c>
    </row>
    <row r="101" spans="1:11" ht="18" customHeight="1">
      <c r="A101" s="43"/>
      <c r="B101" s="43"/>
      <c r="C101" s="43"/>
      <c r="D101" s="43"/>
      <c r="E101" s="43" t="s">
        <v>117</v>
      </c>
      <c r="F101" s="45">
        <v>241672</v>
      </c>
      <c r="G101" s="45">
        <v>233810</v>
      </c>
      <c r="H101" s="45">
        <v>205686</v>
      </c>
      <c r="I101" s="45">
        <v>27895</v>
      </c>
      <c r="J101" s="45">
        <v>229</v>
      </c>
      <c r="K101" s="45">
        <v>7862</v>
      </c>
    </row>
    <row r="102" spans="1:11" ht="18" customHeight="1">
      <c r="A102" s="43" t="s">
        <v>57</v>
      </c>
      <c r="B102" s="43" t="s">
        <v>61</v>
      </c>
      <c r="C102" s="43" t="s">
        <v>65</v>
      </c>
      <c r="D102" s="43" t="s">
        <v>118</v>
      </c>
      <c r="E102" s="43" t="s">
        <v>94</v>
      </c>
      <c r="F102" s="45">
        <v>199226</v>
      </c>
      <c r="G102" s="45">
        <v>191364</v>
      </c>
      <c r="H102" s="45">
        <v>163951</v>
      </c>
      <c r="I102" s="45">
        <v>27184</v>
      </c>
      <c r="J102" s="45">
        <v>229</v>
      </c>
      <c r="K102" s="45">
        <v>7862</v>
      </c>
    </row>
    <row r="103" spans="1:11" ht="18" customHeight="1">
      <c r="A103" s="43" t="s">
        <v>70</v>
      </c>
      <c r="B103" s="43" t="s">
        <v>71</v>
      </c>
      <c r="C103" s="43" t="s">
        <v>58</v>
      </c>
      <c r="D103" s="43" t="s">
        <v>118</v>
      </c>
      <c r="E103" s="43" t="s">
        <v>72</v>
      </c>
      <c r="F103" s="45">
        <v>711</v>
      </c>
      <c r="G103" s="45">
        <v>711</v>
      </c>
      <c r="H103" s="45">
        <v>0</v>
      </c>
      <c r="I103" s="45">
        <v>711</v>
      </c>
      <c r="J103" s="45">
        <v>0</v>
      </c>
      <c r="K103" s="45">
        <v>0</v>
      </c>
    </row>
    <row r="104" spans="1:11" ht="18" customHeight="1">
      <c r="A104" s="43" t="s">
        <v>70</v>
      </c>
      <c r="B104" s="43" t="s">
        <v>71</v>
      </c>
      <c r="C104" s="43" t="s">
        <v>71</v>
      </c>
      <c r="D104" s="43" t="s">
        <v>118</v>
      </c>
      <c r="E104" s="43" t="s">
        <v>73</v>
      </c>
      <c r="F104" s="45">
        <v>17034</v>
      </c>
      <c r="G104" s="45">
        <v>17034</v>
      </c>
      <c r="H104" s="45">
        <v>17034</v>
      </c>
      <c r="I104" s="45">
        <v>0</v>
      </c>
      <c r="J104" s="45">
        <v>0</v>
      </c>
      <c r="K104" s="45">
        <v>0</v>
      </c>
    </row>
    <row r="105" spans="1:11" ht="18" customHeight="1">
      <c r="A105" s="43" t="s">
        <v>75</v>
      </c>
      <c r="B105" s="43" t="s">
        <v>76</v>
      </c>
      <c r="C105" s="43" t="s">
        <v>58</v>
      </c>
      <c r="D105" s="43" t="s">
        <v>118</v>
      </c>
      <c r="E105" s="43" t="s">
        <v>77</v>
      </c>
      <c r="F105" s="45">
        <v>8517</v>
      </c>
      <c r="G105" s="45">
        <v>8517</v>
      </c>
      <c r="H105" s="45">
        <v>8517</v>
      </c>
      <c r="I105" s="45">
        <v>0</v>
      </c>
      <c r="J105" s="45">
        <v>0</v>
      </c>
      <c r="K105" s="45">
        <v>0</v>
      </c>
    </row>
    <row r="106" spans="1:11" ht="18" customHeight="1">
      <c r="A106" s="43" t="s">
        <v>78</v>
      </c>
      <c r="B106" s="43" t="s">
        <v>61</v>
      </c>
      <c r="C106" s="43" t="s">
        <v>58</v>
      </c>
      <c r="D106" s="43" t="s">
        <v>118</v>
      </c>
      <c r="E106" s="43" t="s">
        <v>79</v>
      </c>
      <c r="F106" s="45">
        <v>16184</v>
      </c>
      <c r="G106" s="45">
        <v>16184</v>
      </c>
      <c r="H106" s="45">
        <v>16184</v>
      </c>
      <c r="I106" s="45">
        <v>0</v>
      </c>
      <c r="J106" s="45">
        <v>0</v>
      </c>
      <c r="K106" s="45">
        <v>0</v>
      </c>
    </row>
    <row r="107" spans="1:11" ht="18" customHeight="1">
      <c r="A107" s="43"/>
      <c r="B107" s="43"/>
      <c r="C107" s="43"/>
      <c r="D107" s="43"/>
      <c r="E107" s="43" t="s">
        <v>119</v>
      </c>
      <c r="F107" s="45">
        <v>462727</v>
      </c>
      <c r="G107" s="45">
        <v>170327</v>
      </c>
      <c r="H107" s="45">
        <v>131019</v>
      </c>
      <c r="I107" s="45">
        <v>39308</v>
      </c>
      <c r="J107" s="45">
        <v>0</v>
      </c>
      <c r="K107" s="45">
        <v>292400</v>
      </c>
    </row>
    <row r="108" spans="1:11" ht="18" customHeight="1">
      <c r="A108" s="43" t="s">
        <v>57</v>
      </c>
      <c r="B108" s="43" t="s">
        <v>61</v>
      </c>
      <c r="C108" s="43" t="s">
        <v>89</v>
      </c>
      <c r="D108" s="43" t="s">
        <v>120</v>
      </c>
      <c r="E108" s="43" t="s">
        <v>91</v>
      </c>
      <c r="F108" s="45">
        <v>416262</v>
      </c>
      <c r="G108" s="45">
        <v>123862</v>
      </c>
      <c r="H108" s="45">
        <v>84720</v>
      </c>
      <c r="I108" s="45">
        <v>39142</v>
      </c>
      <c r="J108" s="45">
        <v>0</v>
      </c>
      <c r="K108" s="45">
        <v>292400</v>
      </c>
    </row>
    <row r="109" spans="1:11" ht="18" customHeight="1">
      <c r="A109" s="43" t="s">
        <v>70</v>
      </c>
      <c r="B109" s="43" t="s">
        <v>71</v>
      </c>
      <c r="C109" s="43" t="s">
        <v>61</v>
      </c>
      <c r="D109" s="43" t="s">
        <v>120</v>
      </c>
      <c r="E109" s="43" t="s">
        <v>86</v>
      </c>
      <c r="F109" s="45">
        <v>166</v>
      </c>
      <c r="G109" s="45">
        <v>166</v>
      </c>
      <c r="H109" s="45">
        <v>0</v>
      </c>
      <c r="I109" s="45">
        <v>166</v>
      </c>
      <c r="J109" s="45">
        <v>0</v>
      </c>
      <c r="K109" s="45">
        <v>0</v>
      </c>
    </row>
    <row r="110" spans="1:11" ht="18" customHeight="1">
      <c r="A110" s="43" t="s">
        <v>70</v>
      </c>
      <c r="B110" s="43" t="s">
        <v>71</v>
      </c>
      <c r="C110" s="43" t="s">
        <v>71</v>
      </c>
      <c r="D110" s="43" t="s">
        <v>120</v>
      </c>
      <c r="E110" s="43" t="s">
        <v>73</v>
      </c>
      <c r="F110" s="45">
        <v>18924</v>
      </c>
      <c r="G110" s="45">
        <v>18924</v>
      </c>
      <c r="H110" s="45">
        <v>18924</v>
      </c>
      <c r="I110" s="45">
        <v>0</v>
      </c>
      <c r="J110" s="45">
        <v>0</v>
      </c>
      <c r="K110" s="45">
        <v>0</v>
      </c>
    </row>
    <row r="111" spans="1:11" ht="18" customHeight="1">
      <c r="A111" s="43" t="s">
        <v>75</v>
      </c>
      <c r="B111" s="43" t="s">
        <v>76</v>
      </c>
      <c r="C111" s="43" t="s">
        <v>61</v>
      </c>
      <c r="D111" s="43" t="s">
        <v>120</v>
      </c>
      <c r="E111" s="43" t="s">
        <v>87</v>
      </c>
      <c r="F111" s="45">
        <v>9462</v>
      </c>
      <c r="G111" s="45">
        <v>9462</v>
      </c>
      <c r="H111" s="45">
        <v>9462</v>
      </c>
      <c r="I111" s="45">
        <v>0</v>
      </c>
      <c r="J111" s="45">
        <v>0</v>
      </c>
      <c r="K111" s="45">
        <v>0</v>
      </c>
    </row>
    <row r="112" spans="1:11" ht="18" customHeight="1">
      <c r="A112" s="43" t="s">
        <v>78</v>
      </c>
      <c r="B112" s="43" t="s">
        <v>61</v>
      </c>
      <c r="C112" s="43" t="s">
        <v>58</v>
      </c>
      <c r="D112" s="43" t="s">
        <v>120</v>
      </c>
      <c r="E112" s="43" t="s">
        <v>79</v>
      </c>
      <c r="F112" s="45">
        <v>17913</v>
      </c>
      <c r="G112" s="45">
        <v>17913</v>
      </c>
      <c r="H112" s="45">
        <v>17913</v>
      </c>
      <c r="I112" s="45">
        <v>0</v>
      </c>
      <c r="J112" s="45">
        <v>0</v>
      </c>
      <c r="K112" s="45">
        <v>0</v>
      </c>
    </row>
    <row r="113" spans="1:11" ht="18" customHeight="1">
      <c r="A113" s="43"/>
      <c r="B113" s="43"/>
      <c r="C113" s="43"/>
      <c r="D113" s="43"/>
      <c r="E113" s="43" t="s">
        <v>121</v>
      </c>
      <c r="F113" s="45">
        <v>94491</v>
      </c>
      <c r="G113" s="45">
        <v>83243</v>
      </c>
      <c r="H113" s="45">
        <v>66125</v>
      </c>
      <c r="I113" s="45">
        <v>17043</v>
      </c>
      <c r="J113" s="45">
        <v>75</v>
      </c>
      <c r="K113" s="45">
        <v>11248</v>
      </c>
    </row>
    <row r="114" spans="1:11" ht="18" customHeight="1">
      <c r="A114" s="43" t="s">
        <v>57</v>
      </c>
      <c r="B114" s="43" t="s">
        <v>61</v>
      </c>
      <c r="C114" s="43" t="s">
        <v>58</v>
      </c>
      <c r="D114" s="43" t="s">
        <v>122</v>
      </c>
      <c r="E114" s="43" t="s">
        <v>123</v>
      </c>
      <c r="F114" s="45">
        <v>81110</v>
      </c>
      <c r="G114" s="45">
        <v>69862</v>
      </c>
      <c r="H114" s="45">
        <v>52791</v>
      </c>
      <c r="I114" s="45">
        <v>16996</v>
      </c>
      <c r="J114" s="45">
        <v>75</v>
      </c>
      <c r="K114" s="45">
        <v>11248</v>
      </c>
    </row>
    <row r="115" spans="1:11" ht="18" customHeight="1">
      <c r="A115" s="43" t="s">
        <v>70</v>
      </c>
      <c r="B115" s="43" t="s">
        <v>71</v>
      </c>
      <c r="C115" s="43" t="s">
        <v>61</v>
      </c>
      <c r="D115" s="43" t="s">
        <v>122</v>
      </c>
      <c r="E115" s="43" t="s">
        <v>86</v>
      </c>
      <c r="F115" s="45">
        <v>47</v>
      </c>
      <c r="G115" s="45">
        <v>47</v>
      </c>
      <c r="H115" s="45">
        <v>0</v>
      </c>
      <c r="I115" s="45">
        <v>47</v>
      </c>
      <c r="J115" s="45">
        <v>0</v>
      </c>
      <c r="K115" s="45">
        <v>0</v>
      </c>
    </row>
    <row r="116" spans="1:11" ht="18" customHeight="1">
      <c r="A116" s="43" t="s">
        <v>70</v>
      </c>
      <c r="B116" s="43" t="s">
        <v>71</v>
      </c>
      <c r="C116" s="43" t="s">
        <v>71</v>
      </c>
      <c r="D116" s="43" t="s">
        <v>122</v>
      </c>
      <c r="E116" s="43" t="s">
        <v>73</v>
      </c>
      <c r="F116" s="45">
        <v>5403</v>
      </c>
      <c r="G116" s="45">
        <v>5403</v>
      </c>
      <c r="H116" s="45">
        <v>5403</v>
      </c>
      <c r="I116" s="45">
        <v>0</v>
      </c>
      <c r="J116" s="45">
        <v>0</v>
      </c>
      <c r="K116" s="45">
        <v>0</v>
      </c>
    </row>
    <row r="117" spans="1:11" ht="18" customHeight="1">
      <c r="A117" s="43" t="s">
        <v>75</v>
      </c>
      <c r="B117" s="43" t="s">
        <v>76</v>
      </c>
      <c r="C117" s="43" t="s">
        <v>61</v>
      </c>
      <c r="D117" s="43" t="s">
        <v>122</v>
      </c>
      <c r="E117" s="43" t="s">
        <v>87</v>
      </c>
      <c r="F117" s="45">
        <v>2702</v>
      </c>
      <c r="G117" s="45">
        <v>2702</v>
      </c>
      <c r="H117" s="45">
        <v>2702</v>
      </c>
      <c r="I117" s="45">
        <v>0</v>
      </c>
      <c r="J117" s="45">
        <v>0</v>
      </c>
      <c r="K117" s="45">
        <v>0</v>
      </c>
    </row>
    <row r="118" spans="1:11" ht="18" customHeight="1">
      <c r="A118" s="43" t="s">
        <v>78</v>
      </c>
      <c r="B118" s="43" t="s">
        <v>61</v>
      </c>
      <c r="C118" s="43" t="s">
        <v>58</v>
      </c>
      <c r="D118" s="43" t="s">
        <v>122</v>
      </c>
      <c r="E118" s="43" t="s">
        <v>79</v>
      </c>
      <c r="F118" s="45">
        <v>5229</v>
      </c>
      <c r="G118" s="45">
        <v>5229</v>
      </c>
      <c r="H118" s="45">
        <v>5229</v>
      </c>
      <c r="I118" s="45">
        <v>0</v>
      </c>
      <c r="J118" s="45">
        <v>0</v>
      </c>
      <c r="K118" s="45">
        <v>0</v>
      </c>
    </row>
    <row r="119" spans="1:11" ht="18" customHeight="1">
      <c r="A119" s="43"/>
      <c r="B119" s="43"/>
      <c r="C119" s="43"/>
      <c r="D119" s="43"/>
      <c r="E119" s="43" t="s">
        <v>124</v>
      </c>
      <c r="F119" s="45">
        <v>71655</v>
      </c>
      <c r="G119" s="45">
        <v>67480</v>
      </c>
      <c r="H119" s="45">
        <v>56743</v>
      </c>
      <c r="I119" s="45">
        <v>10737</v>
      </c>
      <c r="J119" s="45">
        <v>0</v>
      </c>
      <c r="K119" s="45">
        <v>4175</v>
      </c>
    </row>
    <row r="120" spans="1:11" ht="18" customHeight="1">
      <c r="A120" s="43" t="s">
        <v>57</v>
      </c>
      <c r="B120" s="43" t="s">
        <v>61</v>
      </c>
      <c r="C120" s="43" t="s">
        <v>58</v>
      </c>
      <c r="D120" s="43" t="s">
        <v>125</v>
      </c>
      <c r="E120" s="43" t="s">
        <v>123</v>
      </c>
      <c r="F120" s="45">
        <v>59954</v>
      </c>
      <c r="G120" s="45">
        <v>55779</v>
      </c>
      <c r="H120" s="45">
        <v>45094</v>
      </c>
      <c r="I120" s="45">
        <v>10685</v>
      </c>
      <c r="J120" s="45">
        <v>0</v>
      </c>
      <c r="K120" s="45">
        <v>4175</v>
      </c>
    </row>
    <row r="121" spans="1:11" ht="18" customHeight="1">
      <c r="A121" s="43" t="s">
        <v>70</v>
      </c>
      <c r="B121" s="43" t="s">
        <v>71</v>
      </c>
      <c r="C121" s="43" t="s">
        <v>61</v>
      </c>
      <c r="D121" s="43" t="s">
        <v>125</v>
      </c>
      <c r="E121" s="43" t="s">
        <v>86</v>
      </c>
      <c r="F121" s="45">
        <v>52</v>
      </c>
      <c r="G121" s="45">
        <v>52</v>
      </c>
      <c r="H121" s="45">
        <v>0</v>
      </c>
      <c r="I121" s="45">
        <v>52</v>
      </c>
      <c r="J121" s="45">
        <v>0</v>
      </c>
      <c r="K121" s="45">
        <v>0</v>
      </c>
    </row>
    <row r="122" spans="1:11" ht="18" customHeight="1">
      <c r="A122" s="43" t="s">
        <v>70</v>
      </c>
      <c r="B122" s="43" t="s">
        <v>71</v>
      </c>
      <c r="C122" s="43" t="s">
        <v>71</v>
      </c>
      <c r="D122" s="43" t="s">
        <v>125</v>
      </c>
      <c r="E122" s="43" t="s">
        <v>73</v>
      </c>
      <c r="F122" s="45">
        <v>4676</v>
      </c>
      <c r="G122" s="45">
        <v>4676</v>
      </c>
      <c r="H122" s="45">
        <v>4676</v>
      </c>
      <c r="I122" s="45">
        <v>0</v>
      </c>
      <c r="J122" s="45">
        <v>0</v>
      </c>
      <c r="K122" s="45">
        <v>0</v>
      </c>
    </row>
    <row r="123" spans="1:11" ht="18" customHeight="1">
      <c r="A123" s="43" t="s">
        <v>75</v>
      </c>
      <c r="B123" s="43" t="s">
        <v>76</v>
      </c>
      <c r="C123" s="43" t="s">
        <v>61</v>
      </c>
      <c r="D123" s="43" t="s">
        <v>125</v>
      </c>
      <c r="E123" s="43" t="s">
        <v>87</v>
      </c>
      <c r="F123" s="45">
        <v>2338</v>
      </c>
      <c r="G123" s="45">
        <v>2338</v>
      </c>
      <c r="H123" s="45">
        <v>2338</v>
      </c>
      <c r="I123" s="45">
        <v>0</v>
      </c>
      <c r="J123" s="45">
        <v>0</v>
      </c>
      <c r="K123" s="45">
        <v>0</v>
      </c>
    </row>
    <row r="124" spans="1:11" ht="18" customHeight="1">
      <c r="A124" s="43" t="s">
        <v>78</v>
      </c>
      <c r="B124" s="43" t="s">
        <v>61</v>
      </c>
      <c r="C124" s="43" t="s">
        <v>58</v>
      </c>
      <c r="D124" s="43" t="s">
        <v>125</v>
      </c>
      <c r="E124" s="43" t="s">
        <v>79</v>
      </c>
      <c r="F124" s="45">
        <v>4635</v>
      </c>
      <c r="G124" s="45">
        <v>4635</v>
      </c>
      <c r="H124" s="45">
        <v>4635</v>
      </c>
      <c r="I124" s="45">
        <v>0</v>
      </c>
      <c r="J124" s="45">
        <v>0</v>
      </c>
      <c r="K124" s="45">
        <v>0</v>
      </c>
    </row>
    <row r="125" spans="1:11" ht="18" customHeight="1">
      <c r="A125" s="43"/>
      <c r="B125" s="43"/>
      <c r="C125" s="43"/>
      <c r="D125" s="43"/>
      <c r="E125" s="43" t="s">
        <v>126</v>
      </c>
      <c r="F125" s="45">
        <v>16186</v>
      </c>
      <c r="G125" s="45">
        <v>12636</v>
      </c>
      <c r="H125" s="45">
        <v>11320</v>
      </c>
      <c r="I125" s="45">
        <v>1316</v>
      </c>
      <c r="J125" s="45">
        <v>0</v>
      </c>
      <c r="K125" s="45">
        <v>3550</v>
      </c>
    </row>
    <row r="126" spans="1:11" ht="18" customHeight="1">
      <c r="A126" s="43" t="s">
        <v>57</v>
      </c>
      <c r="B126" s="43" t="s">
        <v>58</v>
      </c>
      <c r="C126" s="43" t="s">
        <v>63</v>
      </c>
      <c r="D126" s="43" t="s">
        <v>127</v>
      </c>
      <c r="E126" s="43" t="s">
        <v>64</v>
      </c>
      <c r="F126" s="45">
        <v>11176</v>
      </c>
      <c r="G126" s="45">
        <v>9927</v>
      </c>
      <c r="H126" s="45">
        <v>8614</v>
      </c>
      <c r="I126" s="45">
        <v>1313</v>
      </c>
      <c r="J126" s="45">
        <v>0</v>
      </c>
      <c r="K126" s="45">
        <v>1249</v>
      </c>
    </row>
    <row r="127" spans="1:11" ht="18" customHeight="1">
      <c r="A127" s="43" t="s">
        <v>57</v>
      </c>
      <c r="B127" s="43" t="s">
        <v>67</v>
      </c>
      <c r="C127" s="43" t="s">
        <v>58</v>
      </c>
      <c r="D127" s="43" t="s">
        <v>127</v>
      </c>
      <c r="E127" s="43" t="s">
        <v>68</v>
      </c>
      <c r="F127" s="45">
        <v>801</v>
      </c>
      <c r="G127" s="45">
        <v>0</v>
      </c>
      <c r="H127" s="45">
        <v>0</v>
      </c>
      <c r="I127" s="45">
        <v>0</v>
      </c>
      <c r="J127" s="45">
        <v>0</v>
      </c>
      <c r="K127" s="45">
        <v>801</v>
      </c>
    </row>
    <row r="128" spans="1:11" ht="18" customHeight="1">
      <c r="A128" s="43" t="s">
        <v>57</v>
      </c>
      <c r="B128" s="43" t="s">
        <v>63</v>
      </c>
      <c r="C128" s="43" t="s">
        <v>63</v>
      </c>
      <c r="D128" s="43" t="s">
        <v>127</v>
      </c>
      <c r="E128" s="43" t="s">
        <v>69</v>
      </c>
      <c r="F128" s="45">
        <v>1500</v>
      </c>
      <c r="G128" s="45">
        <v>0</v>
      </c>
      <c r="H128" s="45">
        <v>0</v>
      </c>
      <c r="I128" s="45">
        <v>0</v>
      </c>
      <c r="J128" s="45">
        <v>0</v>
      </c>
      <c r="K128" s="45">
        <v>1500</v>
      </c>
    </row>
    <row r="129" spans="1:11" ht="18" customHeight="1">
      <c r="A129" s="43" t="s">
        <v>70</v>
      </c>
      <c r="B129" s="43" t="s">
        <v>71</v>
      </c>
      <c r="C129" s="43" t="s">
        <v>58</v>
      </c>
      <c r="D129" s="43" t="s">
        <v>127</v>
      </c>
      <c r="E129" s="43" t="s">
        <v>72</v>
      </c>
      <c r="F129" s="45">
        <v>3</v>
      </c>
      <c r="G129" s="45">
        <v>3</v>
      </c>
      <c r="H129" s="45">
        <v>0</v>
      </c>
      <c r="I129" s="45">
        <v>3</v>
      </c>
      <c r="J129" s="45">
        <v>0</v>
      </c>
      <c r="K129" s="45">
        <v>0</v>
      </c>
    </row>
    <row r="130" spans="1:11" ht="18" customHeight="1">
      <c r="A130" s="43" t="s">
        <v>70</v>
      </c>
      <c r="B130" s="43" t="s">
        <v>71</v>
      </c>
      <c r="C130" s="43" t="s">
        <v>71</v>
      </c>
      <c r="D130" s="43" t="s">
        <v>127</v>
      </c>
      <c r="E130" s="43" t="s">
        <v>73</v>
      </c>
      <c r="F130" s="45">
        <v>1066</v>
      </c>
      <c r="G130" s="45">
        <v>1066</v>
      </c>
      <c r="H130" s="45">
        <v>1066</v>
      </c>
      <c r="I130" s="45">
        <v>0</v>
      </c>
      <c r="J130" s="45">
        <v>0</v>
      </c>
      <c r="K130" s="45">
        <v>0</v>
      </c>
    </row>
    <row r="131" spans="1:11" ht="18" customHeight="1">
      <c r="A131" s="43" t="s">
        <v>75</v>
      </c>
      <c r="B131" s="43" t="s">
        <v>76</v>
      </c>
      <c r="C131" s="43" t="s">
        <v>61</v>
      </c>
      <c r="D131" s="43" t="s">
        <v>127</v>
      </c>
      <c r="E131" s="43" t="s">
        <v>87</v>
      </c>
      <c r="F131" s="45">
        <v>533</v>
      </c>
      <c r="G131" s="45">
        <v>533</v>
      </c>
      <c r="H131" s="45">
        <v>533</v>
      </c>
      <c r="I131" s="45">
        <v>0</v>
      </c>
      <c r="J131" s="45">
        <v>0</v>
      </c>
      <c r="K131" s="45">
        <v>0</v>
      </c>
    </row>
    <row r="132" spans="1:11" ht="18" customHeight="1">
      <c r="A132" s="43" t="s">
        <v>78</v>
      </c>
      <c r="B132" s="43" t="s">
        <v>61</v>
      </c>
      <c r="C132" s="43" t="s">
        <v>58</v>
      </c>
      <c r="D132" s="43" t="s">
        <v>127</v>
      </c>
      <c r="E132" s="43" t="s">
        <v>79</v>
      </c>
      <c r="F132" s="45">
        <v>1107</v>
      </c>
      <c r="G132" s="45">
        <v>1107</v>
      </c>
      <c r="H132" s="45">
        <v>1107</v>
      </c>
      <c r="I132" s="45">
        <v>0</v>
      </c>
      <c r="J132" s="45">
        <v>0</v>
      </c>
      <c r="K132" s="45">
        <v>0</v>
      </c>
    </row>
    <row r="133" spans="1:11" ht="18" customHeight="1">
      <c r="A133" s="43"/>
      <c r="B133" s="43"/>
      <c r="C133" s="43"/>
      <c r="D133" s="43"/>
      <c r="E133" s="43" t="s">
        <v>128</v>
      </c>
      <c r="F133" s="45">
        <v>97461</v>
      </c>
      <c r="G133" s="45">
        <v>24948</v>
      </c>
      <c r="H133" s="45">
        <v>22240</v>
      </c>
      <c r="I133" s="45">
        <v>2708</v>
      </c>
      <c r="J133" s="45">
        <v>0</v>
      </c>
      <c r="K133" s="45">
        <v>72513</v>
      </c>
    </row>
    <row r="134" spans="1:11" ht="18" customHeight="1">
      <c r="A134" s="43" t="s">
        <v>57</v>
      </c>
      <c r="B134" s="43" t="s">
        <v>58</v>
      </c>
      <c r="C134" s="43" t="s">
        <v>63</v>
      </c>
      <c r="D134" s="43" t="s">
        <v>129</v>
      </c>
      <c r="E134" s="43" t="s">
        <v>64</v>
      </c>
      <c r="F134" s="45">
        <v>92079</v>
      </c>
      <c r="G134" s="45">
        <v>19566</v>
      </c>
      <c r="H134" s="45">
        <v>16858</v>
      </c>
      <c r="I134" s="45">
        <v>2708</v>
      </c>
      <c r="J134" s="45">
        <v>0</v>
      </c>
      <c r="K134" s="45">
        <v>72513</v>
      </c>
    </row>
    <row r="135" spans="1:11" ht="18" customHeight="1">
      <c r="A135" s="43" t="s">
        <v>70</v>
      </c>
      <c r="B135" s="43" t="s">
        <v>71</v>
      </c>
      <c r="C135" s="43" t="s">
        <v>71</v>
      </c>
      <c r="D135" s="43" t="s">
        <v>129</v>
      </c>
      <c r="E135" s="43" t="s">
        <v>73</v>
      </c>
      <c r="F135" s="45">
        <v>2191</v>
      </c>
      <c r="G135" s="45">
        <v>2191</v>
      </c>
      <c r="H135" s="45">
        <v>2191</v>
      </c>
      <c r="I135" s="45">
        <v>0</v>
      </c>
      <c r="J135" s="45">
        <v>0</v>
      </c>
      <c r="K135" s="45">
        <v>0</v>
      </c>
    </row>
    <row r="136" spans="1:11" ht="18" customHeight="1">
      <c r="A136" s="43" t="s">
        <v>75</v>
      </c>
      <c r="B136" s="43" t="s">
        <v>76</v>
      </c>
      <c r="C136" s="43" t="s">
        <v>61</v>
      </c>
      <c r="D136" s="43" t="s">
        <v>129</v>
      </c>
      <c r="E136" s="43" t="s">
        <v>87</v>
      </c>
      <c r="F136" s="45">
        <v>1015</v>
      </c>
      <c r="G136" s="45">
        <v>1015</v>
      </c>
      <c r="H136" s="45">
        <v>1015</v>
      </c>
      <c r="I136" s="45">
        <v>0</v>
      </c>
      <c r="J136" s="45">
        <v>0</v>
      </c>
      <c r="K136" s="45">
        <v>0</v>
      </c>
    </row>
    <row r="137" spans="1:11" ht="18" customHeight="1">
      <c r="A137" s="43" t="s">
        <v>78</v>
      </c>
      <c r="B137" s="43" t="s">
        <v>61</v>
      </c>
      <c r="C137" s="43" t="s">
        <v>58</v>
      </c>
      <c r="D137" s="43" t="s">
        <v>129</v>
      </c>
      <c r="E137" s="43" t="s">
        <v>79</v>
      </c>
      <c r="F137" s="45">
        <v>2176</v>
      </c>
      <c r="G137" s="45">
        <v>2176</v>
      </c>
      <c r="H137" s="45">
        <v>2176</v>
      </c>
      <c r="I137" s="45">
        <v>0</v>
      </c>
      <c r="J137" s="45">
        <v>0</v>
      </c>
      <c r="K137" s="45">
        <v>0</v>
      </c>
    </row>
  </sheetData>
  <sheetProtection/>
  <mergeCells count="12"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8055555555555" footer="0.5118055555555555"/>
  <pageSetup fitToHeight="1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tabSelected="1" zoomScalePageLayoutView="0" workbookViewId="0" topLeftCell="A1">
      <selection activeCell="G9" sqref="G9"/>
    </sheetView>
  </sheetViews>
  <sheetFormatPr defaultColWidth="9.16015625" defaultRowHeight="18" customHeight="1"/>
  <cols>
    <col min="1" max="1" width="33.16015625" style="79" customWidth="1"/>
    <col min="2" max="3" width="16.16015625" style="79" customWidth="1"/>
    <col min="4" max="4" width="15.33203125" style="79" customWidth="1"/>
    <col min="5" max="5" width="31.33203125" style="79" customWidth="1"/>
    <col min="6" max="7" width="16.16015625" style="79" customWidth="1"/>
    <col min="8" max="8" width="16.5" style="79" customWidth="1"/>
    <col min="9" max="254" width="9.16015625" style="79" customWidth="1"/>
  </cols>
  <sheetData>
    <row r="1" spans="1:8" ht="18" customHeight="1">
      <c r="A1" s="80" t="s">
        <v>138</v>
      </c>
      <c r="B1" s="81"/>
      <c r="C1" s="81"/>
      <c r="D1" s="81"/>
      <c r="E1" s="81"/>
      <c r="F1" s="81"/>
      <c r="G1" s="81"/>
      <c r="H1" s="21"/>
    </row>
    <row r="2" spans="1:8" ht="18" customHeight="1">
      <c r="A2" s="140" t="s">
        <v>139</v>
      </c>
      <c r="B2" s="140"/>
      <c r="C2" s="140"/>
      <c r="D2" s="140"/>
      <c r="E2" s="140"/>
      <c r="F2" s="140"/>
      <c r="G2" s="140"/>
      <c r="H2" s="140"/>
    </row>
    <row r="3" spans="1:8" ht="18" customHeight="1">
      <c r="A3" s="33" t="s">
        <v>2</v>
      </c>
      <c r="B3" s="82"/>
      <c r="C3" s="82"/>
      <c r="D3" s="82"/>
      <c r="E3" s="83"/>
      <c r="F3" s="83"/>
      <c r="G3" s="83"/>
      <c r="H3" s="21" t="s">
        <v>3</v>
      </c>
    </row>
    <row r="4" spans="1:8" ht="30" customHeight="1">
      <c r="A4" s="63" t="s">
        <v>4</v>
      </c>
      <c r="B4" s="63"/>
      <c r="C4" s="63"/>
      <c r="D4" s="63"/>
      <c r="E4" s="63" t="s">
        <v>5</v>
      </c>
      <c r="F4" s="63"/>
      <c r="G4" s="63"/>
      <c r="H4" s="63"/>
    </row>
    <row r="5" spans="1:8" ht="30" customHeight="1">
      <c r="A5" s="84" t="s">
        <v>6</v>
      </c>
      <c r="B5" s="85" t="s">
        <v>7</v>
      </c>
      <c r="C5" s="85" t="s">
        <v>8</v>
      </c>
      <c r="D5" s="86" t="s">
        <v>9</v>
      </c>
      <c r="E5" s="84" t="s">
        <v>6</v>
      </c>
      <c r="F5" s="87" t="s">
        <v>7</v>
      </c>
      <c r="G5" s="87" t="s">
        <v>8</v>
      </c>
      <c r="H5" s="88" t="s">
        <v>9</v>
      </c>
    </row>
    <row r="6" spans="1:8" ht="30" customHeight="1">
      <c r="A6" s="89" t="s">
        <v>10</v>
      </c>
      <c r="B6" s="90">
        <v>98537</v>
      </c>
      <c r="C6" s="91">
        <v>94341</v>
      </c>
      <c r="D6" s="92">
        <f aca="true" t="shared" si="0" ref="D6:D13">IF(AND(C6&lt;&gt;0,TYPE(C6)=1),(B6-C6)/C6*100,0)</f>
        <v>4.447695063652071</v>
      </c>
      <c r="E6" s="93" t="s">
        <v>11</v>
      </c>
      <c r="F6" s="45">
        <v>45861</v>
      </c>
      <c r="G6" s="94">
        <v>45436</v>
      </c>
      <c r="H6" s="95">
        <f>IF(AND(G6&lt;&gt;0,TYPE(G6)=1),(F6-G6)/G6*100,0)</f>
        <v>0.9353816357073685</v>
      </c>
    </row>
    <row r="7" spans="1:8" ht="30" customHeight="1">
      <c r="A7" s="96" t="s">
        <v>140</v>
      </c>
      <c r="B7" s="97">
        <v>98537</v>
      </c>
      <c r="C7" s="98">
        <v>94341</v>
      </c>
      <c r="D7" s="95">
        <f t="shared" si="0"/>
        <v>4.447695063652071</v>
      </c>
      <c r="E7" s="99" t="s">
        <v>13</v>
      </c>
      <c r="F7" s="100">
        <v>52676</v>
      </c>
      <c r="G7" s="94">
        <v>48905</v>
      </c>
      <c r="H7" s="95">
        <f>IF(AND(G7&lt;&gt;0,TYPE(G7)=1),(F7-G7)/G7*100,0)</f>
        <v>7.710868009405991</v>
      </c>
    </row>
    <row r="8" spans="1:8" ht="30" customHeight="1">
      <c r="A8" s="96" t="s">
        <v>141</v>
      </c>
      <c r="B8" s="101"/>
      <c r="C8" s="98"/>
      <c r="D8" s="95">
        <f t="shared" si="0"/>
        <v>0</v>
      </c>
      <c r="E8" s="93" t="s">
        <v>15</v>
      </c>
      <c r="F8" s="100"/>
      <c r="G8" s="94"/>
      <c r="H8" s="95">
        <f>IF(AND(G8&lt;&gt;0,TYPE(G8)=1),(F8-G8)/G8*100,0)</f>
        <v>0</v>
      </c>
    </row>
    <row r="9" spans="1:8" ht="30" customHeight="1">
      <c r="A9" s="96" t="s">
        <v>142</v>
      </c>
      <c r="B9" s="97"/>
      <c r="C9" s="102"/>
      <c r="D9" s="95">
        <f t="shared" si="0"/>
        <v>0</v>
      </c>
      <c r="E9" s="93" t="s">
        <v>17</v>
      </c>
      <c r="F9" s="100"/>
      <c r="G9" s="44"/>
      <c r="H9" s="95">
        <f>IF(AND(G9&lt;&gt;0,TYPE(G9)=1),(F9-G9)/G9*100,0)</f>
        <v>0</v>
      </c>
    </row>
    <row r="10" spans="1:10" ht="30" customHeight="1">
      <c r="A10" s="103" t="s">
        <v>143</v>
      </c>
      <c r="B10" s="91"/>
      <c r="C10" s="91"/>
      <c r="D10" s="92">
        <f t="shared" si="0"/>
        <v>0</v>
      </c>
      <c r="E10" s="89"/>
      <c r="F10" s="100"/>
      <c r="G10" s="100"/>
      <c r="H10" s="92"/>
      <c r="I10" s="109"/>
      <c r="J10" s="109"/>
    </row>
    <row r="11" spans="1:10" ht="30" customHeight="1">
      <c r="A11" s="96" t="s">
        <v>140</v>
      </c>
      <c r="B11" s="104"/>
      <c r="C11" s="91"/>
      <c r="D11" s="92">
        <f t="shared" si="0"/>
        <v>0</v>
      </c>
      <c r="E11" s="89"/>
      <c r="F11" s="45"/>
      <c r="G11" s="45"/>
      <c r="H11" s="92"/>
      <c r="I11" s="109"/>
      <c r="J11" s="109"/>
    </row>
    <row r="12" spans="1:10" ht="30" customHeight="1">
      <c r="A12" s="96" t="s">
        <v>141</v>
      </c>
      <c r="B12" s="101">
        <v>0</v>
      </c>
      <c r="C12" s="91">
        <v>0</v>
      </c>
      <c r="D12" s="92">
        <f t="shared" si="0"/>
        <v>0</v>
      </c>
      <c r="E12" s="89"/>
      <c r="F12" s="45"/>
      <c r="G12" s="45"/>
      <c r="H12" s="92"/>
      <c r="I12" s="109"/>
      <c r="J12" s="109"/>
    </row>
    <row r="13" spans="1:10" ht="30" customHeight="1">
      <c r="A13" s="96" t="s">
        <v>142</v>
      </c>
      <c r="B13" s="97">
        <v>0</v>
      </c>
      <c r="C13" s="45">
        <v>0</v>
      </c>
      <c r="D13" s="92">
        <f t="shared" si="0"/>
        <v>0</v>
      </c>
      <c r="E13" s="89"/>
      <c r="F13" s="105"/>
      <c r="G13" s="105"/>
      <c r="H13" s="106"/>
      <c r="I13" s="109"/>
      <c r="J13" s="109"/>
    </row>
    <row r="14" spans="1:10" ht="30" customHeight="1">
      <c r="A14" s="84"/>
      <c r="B14" s="107"/>
      <c r="C14" s="107"/>
      <c r="D14" s="92"/>
      <c r="E14" s="84" t="s">
        <v>24</v>
      </c>
      <c r="F14" s="108">
        <f>SUM(F6:F10)</f>
        <v>98537</v>
      </c>
      <c r="G14" s="108">
        <f>SUM(G6:G10)</f>
        <v>94341</v>
      </c>
      <c r="H14" s="92">
        <f>IF(AND(G14&lt;&gt;0,TYPE(G14)=1),(F14-G14)/G14*100,0)</f>
        <v>4.447695063652071</v>
      </c>
      <c r="I14" s="109"/>
      <c r="J14" s="109"/>
    </row>
    <row r="15" spans="1:10" ht="30" customHeight="1">
      <c r="A15" s="89"/>
      <c r="B15" s="45"/>
      <c r="C15" s="45"/>
      <c r="D15" s="92"/>
      <c r="E15" s="93" t="s">
        <v>30</v>
      </c>
      <c r="F15" s="45">
        <v>0</v>
      </c>
      <c r="G15" s="44">
        <v>0</v>
      </c>
      <c r="H15" s="95">
        <f>IF(AND(G15&lt;&gt;0,TYPE(G15)=1),(F15-G15)/G15*100,0)</f>
        <v>0</v>
      </c>
      <c r="I15" s="109"/>
      <c r="J15" s="109"/>
    </row>
    <row r="16" spans="1:8" ht="30" customHeight="1">
      <c r="A16" s="84" t="s">
        <v>31</v>
      </c>
      <c r="B16" s="105">
        <f>SUM(B6,B10)</f>
        <v>98537</v>
      </c>
      <c r="C16" s="105">
        <f>SUM(C6,C10)</f>
        <v>94341</v>
      </c>
      <c r="D16" s="92">
        <f>IF(AND(C16&lt;&gt;0,TYPE(C16)=1),(B16-C16)/C16*100,0)</f>
        <v>4.447695063652071</v>
      </c>
      <c r="E16" s="84" t="s">
        <v>32</v>
      </c>
      <c r="F16" s="105">
        <f>SUM(F14:F15)</f>
        <v>98537</v>
      </c>
      <c r="G16" s="105">
        <f>SUM(G14:G15)</f>
        <v>94341</v>
      </c>
      <c r="H16" s="92">
        <f>IF(AND(G16&lt;&gt;0,TYPE(G16)=1),(F16-G16)/G16*100,0)</f>
        <v>4.447695063652071</v>
      </c>
    </row>
    <row r="17" spans="5:7" ht="18" customHeight="1">
      <c r="E17" s="109"/>
      <c r="F17" s="109"/>
      <c r="G17" s="109"/>
    </row>
    <row r="18" spans="6:7" ht="18" customHeight="1">
      <c r="F18" s="109"/>
      <c r="G18" s="109"/>
    </row>
    <row r="19" ht="18" customHeight="1">
      <c r="G19" s="109"/>
    </row>
    <row r="20" ht="18" customHeight="1">
      <c r="G20" s="109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5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2.33203125" style="0" customWidth="1"/>
    <col min="6" max="6" width="15.5" style="0" customWidth="1"/>
    <col min="7" max="7" width="17.33203125" style="0" customWidth="1"/>
    <col min="8" max="8" width="23" style="0" customWidth="1"/>
    <col min="9" max="10" width="17.83203125" style="0" customWidth="1"/>
    <col min="11" max="11" width="18.16015625" style="0" customWidth="1"/>
  </cols>
  <sheetData>
    <row r="1" spans="1:11" ht="18" customHeight="1">
      <c r="A1" s="31" t="s">
        <v>144</v>
      </c>
      <c r="B1" s="54"/>
      <c r="C1" s="54"/>
      <c r="D1" s="54"/>
      <c r="E1" s="54"/>
      <c r="F1" s="54"/>
      <c r="G1" s="54"/>
      <c r="H1" s="54"/>
      <c r="I1" s="54"/>
      <c r="J1" s="54"/>
      <c r="K1" s="76"/>
    </row>
    <row r="2" spans="1:11" ht="18" customHeight="1">
      <c r="A2" s="140" t="s">
        <v>145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8" customHeight="1">
      <c r="A3" s="33" t="s">
        <v>2</v>
      </c>
      <c r="B3" s="33"/>
      <c r="C3" s="33"/>
      <c r="D3" s="33"/>
      <c r="E3" s="33"/>
      <c r="F3" s="71"/>
      <c r="G3" s="71"/>
      <c r="H3" s="71"/>
      <c r="I3" s="71"/>
      <c r="J3" s="71"/>
      <c r="K3" s="76" t="s">
        <v>3</v>
      </c>
    </row>
    <row r="4" spans="1:11" ht="25.5" customHeight="1">
      <c r="A4" s="142" t="s">
        <v>35</v>
      </c>
      <c r="B4" s="142"/>
      <c r="C4" s="142"/>
      <c r="D4" s="148"/>
      <c r="E4" s="148"/>
      <c r="F4" s="142" t="s">
        <v>36</v>
      </c>
      <c r="G4" s="72" t="s">
        <v>146</v>
      </c>
      <c r="H4" s="73"/>
      <c r="I4" s="73"/>
      <c r="J4" s="77"/>
      <c r="K4" s="145" t="s">
        <v>147</v>
      </c>
    </row>
    <row r="5" spans="1:11" ht="25.5" customHeight="1">
      <c r="A5" s="142" t="s">
        <v>39</v>
      </c>
      <c r="B5" s="142"/>
      <c r="C5" s="146"/>
      <c r="D5" s="152" t="s">
        <v>40</v>
      </c>
      <c r="E5" s="145" t="s">
        <v>148</v>
      </c>
      <c r="F5" s="142"/>
      <c r="G5" s="142" t="s">
        <v>42</v>
      </c>
      <c r="H5" s="74" t="s">
        <v>149</v>
      </c>
      <c r="I5" s="73"/>
      <c r="J5" s="77"/>
      <c r="K5" s="145"/>
    </row>
    <row r="6" spans="1:18" ht="25.5" customHeight="1">
      <c r="A6" s="59" t="s">
        <v>49</v>
      </c>
      <c r="B6" s="59" t="s">
        <v>50</v>
      </c>
      <c r="C6" s="75" t="s">
        <v>51</v>
      </c>
      <c r="D6" s="155"/>
      <c r="E6" s="156"/>
      <c r="F6" s="148"/>
      <c r="G6" s="148"/>
      <c r="H6" s="58" t="s">
        <v>52</v>
      </c>
      <c r="I6" s="59" t="s">
        <v>132</v>
      </c>
      <c r="J6" s="75" t="s">
        <v>150</v>
      </c>
      <c r="K6" s="156"/>
      <c r="L6" s="62"/>
      <c r="M6" s="62"/>
      <c r="N6" s="62"/>
      <c r="O6" s="62"/>
      <c r="P6" s="62"/>
      <c r="Q6" s="62"/>
      <c r="R6" s="62"/>
    </row>
    <row r="7" spans="1:23" ht="24.75" customHeight="1">
      <c r="A7" s="42"/>
      <c r="B7" s="42"/>
      <c r="C7" s="42"/>
      <c r="D7" s="42"/>
      <c r="E7" s="42" t="s">
        <v>42</v>
      </c>
      <c r="F7" s="46">
        <v>3794626</v>
      </c>
      <c r="G7" s="46">
        <v>3017522</v>
      </c>
      <c r="H7" s="45">
        <v>3017522</v>
      </c>
      <c r="I7" s="78">
        <v>2950643</v>
      </c>
      <c r="J7" s="46">
        <v>66879</v>
      </c>
      <c r="K7" s="45">
        <v>777104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15" ht="24.75" customHeight="1">
      <c r="A8" s="42"/>
      <c r="B8" s="42"/>
      <c r="C8" s="42"/>
      <c r="D8" s="42"/>
      <c r="E8" s="42" t="s">
        <v>2</v>
      </c>
      <c r="F8" s="46">
        <v>3794626</v>
      </c>
      <c r="G8" s="46">
        <v>3017522</v>
      </c>
      <c r="H8" s="45">
        <v>3017522</v>
      </c>
      <c r="I8" s="78">
        <v>2950643</v>
      </c>
      <c r="J8" s="46">
        <v>66879</v>
      </c>
      <c r="K8" s="45">
        <v>777104</v>
      </c>
      <c r="N8" s="62"/>
      <c r="O8" s="62"/>
    </row>
    <row r="9" spans="1:14" ht="24.75" customHeight="1">
      <c r="A9" s="42"/>
      <c r="B9" s="42"/>
      <c r="C9" s="42"/>
      <c r="D9" s="42"/>
      <c r="E9" s="42" t="s">
        <v>56</v>
      </c>
      <c r="F9" s="46">
        <v>129487</v>
      </c>
      <c r="G9" s="46">
        <v>93372</v>
      </c>
      <c r="H9" s="45">
        <v>93372</v>
      </c>
      <c r="I9" s="78">
        <v>91522</v>
      </c>
      <c r="J9" s="46">
        <v>1850</v>
      </c>
      <c r="K9" s="45">
        <v>36115</v>
      </c>
      <c r="M9" s="62"/>
      <c r="N9" s="62"/>
    </row>
    <row r="10" spans="1:12" ht="24.75" customHeight="1">
      <c r="A10" s="42" t="s">
        <v>57</v>
      </c>
      <c r="B10" s="42" t="s">
        <v>58</v>
      </c>
      <c r="C10" s="42" t="s">
        <v>58</v>
      </c>
      <c r="D10" s="42" t="s">
        <v>59</v>
      </c>
      <c r="E10" s="42" t="s">
        <v>60</v>
      </c>
      <c r="F10" s="46">
        <v>70223</v>
      </c>
      <c r="G10" s="46">
        <v>67793</v>
      </c>
      <c r="H10" s="45">
        <v>67793</v>
      </c>
      <c r="I10" s="78">
        <v>67793</v>
      </c>
      <c r="J10" s="46">
        <v>0</v>
      </c>
      <c r="K10" s="45">
        <v>2430</v>
      </c>
      <c r="L10" s="62"/>
    </row>
    <row r="11" spans="1:12" ht="24.75" customHeight="1">
      <c r="A11" s="42" t="s">
        <v>57</v>
      </c>
      <c r="B11" s="42" t="s">
        <v>58</v>
      </c>
      <c r="C11" s="42" t="s">
        <v>61</v>
      </c>
      <c r="D11" s="42" t="s">
        <v>59</v>
      </c>
      <c r="E11" s="42" t="s">
        <v>62</v>
      </c>
      <c r="F11" s="46">
        <v>3049</v>
      </c>
      <c r="G11" s="46">
        <v>3049</v>
      </c>
      <c r="H11" s="45">
        <v>3049</v>
      </c>
      <c r="I11" s="78">
        <v>1249</v>
      </c>
      <c r="J11" s="46">
        <v>1800</v>
      </c>
      <c r="K11" s="45">
        <v>0</v>
      </c>
      <c r="L11" s="62"/>
    </row>
    <row r="12" spans="1:11" ht="24.75" customHeight="1">
      <c r="A12" s="42" t="s">
        <v>57</v>
      </c>
      <c r="B12" s="42" t="s">
        <v>58</v>
      </c>
      <c r="C12" s="42" t="s">
        <v>63</v>
      </c>
      <c r="D12" s="42" t="s">
        <v>59</v>
      </c>
      <c r="E12" s="42" t="s">
        <v>64</v>
      </c>
      <c r="F12" s="46">
        <v>4858</v>
      </c>
      <c r="G12" s="46">
        <v>4858</v>
      </c>
      <c r="H12" s="45">
        <v>4858</v>
      </c>
      <c r="I12" s="78">
        <v>4858</v>
      </c>
      <c r="J12" s="46">
        <v>0</v>
      </c>
      <c r="K12" s="45">
        <v>0</v>
      </c>
    </row>
    <row r="13" spans="1:11" ht="24.75" customHeight="1">
      <c r="A13" s="42" t="s">
        <v>57</v>
      </c>
      <c r="B13" s="42" t="s">
        <v>65</v>
      </c>
      <c r="C13" s="42" t="s">
        <v>63</v>
      </c>
      <c r="D13" s="42" t="s">
        <v>59</v>
      </c>
      <c r="E13" s="42" t="s">
        <v>66</v>
      </c>
      <c r="F13" s="46">
        <v>2590</v>
      </c>
      <c r="G13" s="46">
        <v>0</v>
      </c>
      <c r="H13" s="45">
        <v>0</v>
      </c>
      <c r="I13" s="78">
        <v>0</v>
      </c>
      <c r="J13" s="46">
        <v>0</v>
      </c>
      <c r="K13" s="45">
        <v>2590</v>
      </c>
    </row>
    <row r="14" spans="1:11" ht="24.75" customHeight="1">
      <c r="A14" s="42" t="s">
        <v>57</v>
      </c>
      <c r="B14" s="42" t="s">
        <v>67</v>
      </c>
      <c r="C14" s="42" t="s">
        <v>58</v>
      </c>
      <c r="D14" s="42" t="s">
        <v>59</v>
      </c>
      <c r="E14" s="42" t="s">
        <v>68</v>
      </c>
      <c r="F14" s="46">
        <v>11762</v>
      </c>
      <c r="G14" s="46">
        <v>0</v>
      </c>
      <c r="H14" s="45">
        <v>0</v>
      </c>
      <c r="I14" s="78">
        <v>0</v>
      </c>
      <c r="J14" s="46">
        <v>0</v>
      </c>
      <c r="K14" s="45">
        <v>11762</v>
      </c>
    </row>
    <row r="15" spans="1:11" ht="24.75" customHeight="1">
      <c r="A15" s="42" t="s">
        <v>57</v>
      </c>
      <c r="B15" s="42" t="s">
        <v>63</v>
      </c>
      <c r="C15" s="42" t="s">
        <v>63</v>
      </c>
      <c r="D15" s="42" t="s">
        <v>59</v>
      </c>
      <c r="E15" s="42" t="s">
        <v>69</v>
      </c>
      <c r="F15" s="46">
        <v>19333</v>
      </c>
      <c r="G15" s="46">
        <v>0</v>
      </c>
      <c r="H15" s="45">
        <v>0</v>
      </c>
      <c r="I15" s="78">
        <v>0</v>
      </c>
      <c r="J15" s="46">
        <v>0</v>
      </c>
      <c r="K15" s="45">
        <v>19333</v>
      </c>
    </row>
    <row r="16" spans="1:12" ht="24.75" customHeight="1">
      <c r="A16" s="42" t="s">
        <v>70</v>
      </c>
      <c r="B16" s="42" t="s">
        <v>71</v>
      </c>
      <c r="C16" s="42" t="s">
        <v>58</v>
      </c>
      <c r="D16" s="42" t="s">
        <v>59</v>
      </c>
      <c r="E16" s="42" t="s">
        <v>72</v>
      </c>
      <c r="F16" s="46">
        <v>299</v>
      </c>
      <c r="G16" s="46">
        <v>299</v>
      </c>
      <c r="H16" s="45">
        <v>299</v>
      </c>
      <c r="I16" s="78">
        <v>299</v>
      </c>
      <c r="J16" s="46">
        <v>0</v>
      </c>
      <c r="K16" s="45">
        <v>0</v>
      </c>
      <c r="L16" s="62"/>
    </row>
    <row r="17" spans="1:12" ht="24.75" customHeight="1">
      <c r="A17" s="42" t="s">
        <v>70</v>
      </c>
      <c r="B17" s="42" t="s">
        <v>71</v>
      </c>
      <c r="C17" s="42" t="s">
        <v>71</v>
      </c>
      <c r="D17" s="42" t="s">
        <v>59</v>
      </c>
      <c r="E17" s="42" t="s">
        <v>73</v>
      </c>
      <c r="F17" s="46">
        <v>6714</v>
      </c>
      <c r="G17" s="46">
        <v>6714</v>
      </c>
      <c r="H17" s="45">
        <v>6714</v>
      </c>
      <c r="I17" s="78">
        <v>6714</v>
      </c>
      <c r="J17" s="46">
        <v>0</v>
      </c>
      <c r="K17" s="45">
        <v>0</v>
      </c>
      <c r="L17" s="62"/>
    </row>
    <row r="18" spans="1:12" ht="24.75" customHeight="1">
      <c r="A18" s="42" t="s">
        <v>70</v>
      </c>
      <c r="B18" s="42" t="s">
        <v>63</v>
      </c>
      <c r="C18" s="42" t="s">
        <v>63</v>
      </c>
      <c r="D18" s="42" t="s">
        <v>59</v>
      </c>
      <c r="E18" s="42" t="s">
        <v>74</v>
      </c>
      <c r="F18" s="46">
        <v>219</v>
      </c>
      <c r="G18" s="46">
        <v>219</v>
      </c>
      <c r="H18" s="45">
        <v>219</v>
      </c>
      <c r="I18" s="78">
        <v>219</v>
      </c>
      <c r="J18" s="46">
        <v>0</v>
      </c>
      <c r="K18" s="45">
        <v>0</v>
      </c>
      <c r="L18" s="62"/>
    </row>
    <row r="19" spans="1:12" ht="24.75" customHeight="1">
      <c r="A19" s="42" t="s">
        <v>75</v>
      </c>
      <c r="B19" s="42" t="s">
        <v>76</v>
      </c>
      <c r="C19" s="42" t="s">
        <v>58</v>
      </c>
      <c r="D19" s="42" t="s">
        <v>59</v>
      </c>
      <c r="E19" s="42" t="s">
        <v>77</v>
      </c>
      <c r="F19" s="46">
        <v>3357</v>
      </c>
      <c r="G19" s="46">
        <v>3357</v>
      </c>
      <c r="H19" s="45">
        <v>3357</v>
      </c>
      <c r="I19" s="78">
        <v>3357</v>
      </c>
      <c r="J19" s="46">
        <v>0</v>
      </c>
      <c r="K19" s="45">
        <v>0</v>
      </c>
      <c r="L19" s="62"/>
    </row>
    <row r="20" spans="1:11" ht="24.75" customHeight="1">
      <c r="A20" s="42" t="s">
        <v>78</v>
      </c>
      <c r="B20" s="42" t="s">
        <v>61</v>
      </c>
      <c r="C20" s="42" t="s">
        <v>58</v>
      </c>
      <c r="D20" s="42" t="s">
        <v>59</v>
      </c>
      <c r="E20" s="42" t="s">
        <v>79</v>
      </c>
      <c r="F20" s="46">
        <v>7033</v>
      </c>
      <c r="G20" s="46">
        <v>7033</v>
      </c>
      <c r="H20" s="45">
        <v>7033</v>
      </c>
      <c r="I20" s="78">
        <v>7033</v>
      </c>
      <c r="J20" s="46">
        <v>0</v>
      </c>
      <c r="K20" s="45">
        <v>0</v>
      </c>
    </row>
    <row r="21" spans="1:11" ht="24.75" customHeight="1">
      <c r="A21" s="42" t="s">
        <v>80</v>
      </c>
      <c r="B21" s="42" t="s">
        <v>63</v>
      </c>
      <c r="C21" s="42" t="s">
        <v>63</v>
      </c>
      <c r="D21" s="42" t="s">
        <v>59</v>
      </c>
      <c r="E21" s="42" t="s">
        <v>81</v>
      </c>
      <c r="F21" s="46">
        <v>50</v>
      </c>
      <c r="G21" s="46">
        <v>50</v>
      </c>
      <c r="H21" s="45">
        <v>50</v>
      </c>
      <c r="I21" s="78">
        <v>0</v>
      </c>
      <c r="J21" s="46">
        <v>50</v>
      </c>
      <c r="K21" s="45">
        <v>0</v>
      </c>
    </row>
    <row r="22" spans="1:11" ht="24.75" customHeight="1">
      <c r="A22" s="42"/>
      <c r="B22" s="42"/>
      <c r="C22" s="42"/>
      <c r="D22" s="42"/>
      <c r="E22" s="42" t="s">
        <v>82</v>
      </c>
      <c r="F22" s="46">
        <v>440982</v>
      </c>
      <c r="G22" s="46">
        <v>271942</v>
      </c>
      <c r="H22" s="45">
        <v>271942</v>
      </c>
      <c r="I22" s="78">
        <v>271842</v>
      </c>
      <c r="J22" s="46">
        <v>100</v>
      </c>
      <c r="K22" s="45">
        <v>169040</v>
      </c>
    </row>
    <row r="23" spans="1:11" ht="24.75" customHeight="1">
      <c r="A23" s="42" t="s">
        <v>57</v>
      </c>
      <c r="B23" s="42" t="s">
        <v>65</v>
      </c>
      <c r="C23" s="42" t="s">
        <v>58</v>
      </c>
      <c r="D23" s="42" t="s">
        <v>83</v>
      </c>
      <c r="E23" s="42" t="s">
        <v>84</v>
      </c>
      <c r="F23" s="46">
        <v>100</v>
      </c>
      <c r="G23" s="46">
        <v>0</v>
      </c>
      <c r="H23" s="45">
        <v>0</v>
      </c>
      <c r="I23" s="78">
        <v>0</v>
      </c>
      <c r="J23" s="46">
        <v>0</v>
      </c>
      <c r="K23" s="45">
        <v>100</v>
      </c>
    </row>
    <row r="24" spans="1:11" ht="24.75" customHeight="1">
      <c r="A24" s="42" t="s">
        <v>57</v>
      </c>
      <c r="B24" s="42" t="s">
        <v>65</v>
      </c>
      <c r="C24" s="42" t="s">
        <v>61</v>
      </c>
      <c r="D24" s="42" t="s">
        <v>83</v>
      </c>
      <c r="E24" s="42" t="s">
        <v>85</v>
      </c>
      <c r="F24" s="46">
        <v>380880</v>
      </c>
      <c r="G24" s="46">
        <v>211940</v>
      </c>
      <c r="H24" s="45">
        <v>211940</v>
      </c>
      <c r="I24" s="78">
        <v>211840</v>
      </c>
      <c r="J24" s="46">
        <v>100</v>
      </c>
      <c r="K24" s="45">
        <v>168940</v>
      </c>
    </row>
    <row r="25" spans="1:11" ht="24.75" customHeight="1">
      <c r="A25" s="42" t="s">
        <v>70</v>
      </c>
      <c r="B25" s="42" t="s">
        <v>71</v>
      </c>
      <c r="C25" s="42" t="s">
        <v>61</v>
      </c>
      <c r="D25" s="42" t="s">
        <v>83</v>
      </c>
      <c r="E25" s="42" t="s">
        <v>86</v>
      </c>
      <c r="F25" s="46">
        <v>224</v>
      </c>
      <c r="G25" s="46">
        <v>224</v>
      </c>
      <c r="H25" s="45">
        <v>224</v>
      </c>
      <c r="I25" s="78">
        <v>224</v>
      </c>
      <c r="J25" s="46">
        <v>0</v>
      </c>
      <c r="K25" s="45">
        <v>0</v>
      </c>
    </row>
    <row r="26" spans="1:11" ht="24.75" customHeight="1">
      <c r="A26" s="42" t="s">
        <v>70</v>
      </c>
      <c r="B26" s="42" t="s">
        <v>71</v>
      </c>
      <c r="C26" s="42" t="s">
        <v>71</v>
      </c>
      <c r="D26" s="42" t="s">
        <v>83</v>
      </c>
      <c r="E26" s="42" t="s">
        <v>73</v>
      </c>
      <c r="F26" s="46">
        <v>24445</v>
      </c>
      <c r="G26" s="46">
        <v>24445</v>
      </c>
      <c r="H26" s="45">
        <v>24445</v>
      </c>
      <c r="I26" s="78">
        <v>24445</v>
      </c>
      <c r="J26" s="46">
        <v>0</v>
      </c>
      <c r="K26" s="45">
        <v>0</v>
      </c>
    </row>
    <row r="27" spans="1:11" ht="24.75" customHeight="1">
      <c r="A27" s="42" t="s">
        <v>75</v>
      </c>
      <c r="B27" s="42" t="s">
        <v>76</v>
      </c>
      <c r="C27" s="42" t="s">
        <v>61</v>
      </c>
      <c r="D27" s="42" t="s">
        <v>83</v>
      </c>
      <c r="E27" s="42" t="s">
        <v>87</v>
      </c>
      <c r="F27" s="46">
        <v>12223</v>
      </c>
      <c r="G27" s="46">
        <v>12223</v>
      </c>
      <c r="H27" s="45">
        <v>12223</v>
      </c>
      <c r="I27" s="78">
        <v>12223</v>
      </c>
      <c r="J27" s="46">
        <v>0</v>
      </c>
      <c r="K27" s="45">
        <v>0</v>
      </c>
    </row>
    <row r="28" spans="1:11" ht="24.75" customHeight="1">
      <c r="A28" s="42" t="s">
        <v>78</v>
      </c>
      <c r="B28" s="42" t="s">
        <v>61</v>
      </c>
      <c r="C28" s="42" t="s">
        <v>58</v>
      </c>
      <c r="D28" s="42" t="s">
        <v>83</v>
      </c>
      <c r="E28" s="42" t="s">
        <v>79</v>
      </c>
      <c r="F28" s="46">
        <v>23110</v>
      </c>
      <c r="G28" s="46">
        <v>23110</v>
      </c>
      <c r="H28" s="45">
        <v>23110</v>
      </c>
      <c r="I28" s="78">
        <v>23110</v>
      </c>
      <c r="J28" s="46">
        <v>0</v>
      </c>
      <c r="K28" s="45">
        <v>0</v>
      </c>
    </row>
    <row r="29" spans="1:11" ht="24.75" customHeight="1">
      <c r="A29" s="42"/>
      <c r="B29" s="42"/>
      <c r="C29" s="42"/>
      <c r="D29" s="42"/>
      <c r="E29" s="42" t="s">
        <v>88</v>
      </c>
      <c r="F29" s="46">
        <v>656234</v>
      </c>
      <c r="G29" s="46">
        <v>590929</v>
      </c>
      <c r="H29" s="45">
        <v>590929</v>
      </c>
      <c r="I29" s="78">
        <v>590541</v>
      </c>
      <c r="J29" s="46">
        <v>388</v>
      </c>
      <c r="K29" s="45">
        <v>65305</v>
      </c>
    </row>
    <row r="30" spans="1:11" ht="24.75" customHeight="1">
      <c r="A30" s="42" t="s">
        <v>57</v>
      </c>
      <c r="B30" s="42" t="s">
        <v>61</v>
      </c>
      <c r="C30" s="42" t="s">
        <v>89</v>
      </c>
      <c r="D30" s="42" t="s">
        <v>90</v>
      </c>
      <c r="E30" s="42" t="s">
        <v>91</v>
      </c>
      <c r="F30" s="46">
        <v>527431</v>
      </c>
      <c r="G30" s="46">
        <v>462126</v>
      </c>
      <c r="H30" s="45">
        <v>462126</v>
      </c>
      <c r="I30" s="78">
        <v>461738</v>
      </c>
      <c r="J30" s="46">
        <v>388</v>
      </c>
      <c r="K30" s="45">
        <v>65305</v>
      </c>
    </row>
    <row r="31" spans="1:11" ht="24.75" customHeight="1">
      <c r="A31" s="42" t="s">
        <v>70</v>
      </c>
      <c r="B31" s="42" t="s">
        <v>71</v>
      </c>
      <c r="C31" s="42" t="s">
        <v>61</v>
      </c>
      <c r="D31" s="42" t="s">
        <v>90</v>
      </c>
      <c r="E31" s="42" t="s">
        <v>86</v>
      </c>
      <c r="F31" s="46">
        <v>880</v>
      </c>
      <c r="G31" s="46">
        <v>880</v>
      </c>
      <c r="H31" s="45">
        <v>880</v>
      </c>
      <c r="I31" s="78">
        <v>880</v>
      </c>
      <c r="J31" s="46">
        <v>0</v>
      </c>
      <c r="K31" s="45">
        <v>0</v>
      </c>
    </row>
    <row r="32" spans="1:11" ht="24.75" customHeight="1">
      <c r="A32" s="42" t="s">
        <v>70</v>
      </c>
      <c r="B32" s="42" t="s">
        <v>71</v>
      </c>
      <c r="C32" s="42" t="s">
        <v>71</v>
      </c>
      <c r="D32" s="42" t="s">
        <v>90</v>
      </c>
      <c r="E32" s="42" t="s">
        <v>73</v>
      </c>
      <c r="F32" s="46">
        <v>52716</v>
      </c>
      <c r="G32" s="46">
        <v>52716</v>
      </c>
      <c r="H32" s="45">
        <v>52716</v>
      </c>
      <c r="I32" s="78">
        <v>52716</v>
      </c>
      <c r="J32" s="46">
        <v>0</v>
      </c>
      <c r="K32" s="45">
        <v>0</v>
      </c>
    </row>
    <row r="33" spans="1:11" ht="24.75" customHeight="1">
      <c r="A33" s="42" t="s">
        <v>75</v>
      </c>
      <c r="B33" s="42" t="s">
        <v>76</v>
      </c>
      <c r="C33" s="42" t="s">
        <v>61</v>
      </c>
      <c r="D33" s="42" t="s">
        <v>90</v>
      </c>
      <c r="E33" s="42" t="s">
        <v>87</v>
      </c>
      <c r="F33" s="46">
        <v>26358</v>
      </c>
      <c r="G33" s="46">
        <v>26358</v>
      </c>
      <c r="H33" s="45">
        <v>26358</v>
      </c>
      <c r="I33" s="78">
        <v>26358</v>
      </c>
      <c r="J33" s="46">
        <v>0</v>
      </c>
      <c r="K33" s="45">
        <v>0</v>
      </c>
    </row>
    <row r="34" spans="1:11" ht="24.75" customHeight="1">
      <c r="A34" s="42" t="s">
        <v>78</v>
      </c>
      <c r="B34" s="42" t="s">
        <v>61</v>
      </c>
      <c r="C34" s="42" t="s">
        <v>58</v>
      </c>
      <c r="D34" s="42" t="s">
        <v>90</v>
      </c>
      <c r="E34" s="42" t="s">
        <v>79</v>
      </c>
      <c r="F34" s="46">
        <v>48849</v>
      </c>
      <c r="G34" s="46">
        <v>48849</v>
      </c>
      <c r="H34" s="45">
        <v>48849</v>
      </c>
      <c r="I34" s="78">
        <v>48849</v>
      </c>
      <c r="J34" s="46">
        <v>0</v>
      </c>
      <c r="K34" s="45">
        <v>0</v>
      </c>
    </row>
    <row r="35" spans="1:11" ht="24.75" customHeight="1">
      <c r="A35" s="42"/>
      <c r="B35" s="42"/>
      <c r="C35" s="42"/>
      <c r="D35" s="42"/>
      <c r="E35" s="42" t="s">
        <v>92</v>
      </c>
      <c r="F35" s="46">
        <v>98537</v>
      </c>
      <c r="G35" s="46">
        <v>98537</v>
      </c>
      <c r="H35" s="45">
        <v>98537</v>
      </c>
      <c r="I35" s="78">
        <v>98537</v>
      </c>
      <c r="J35" s="46">
        <v>0</v>
      </c>
      <c r="K35" s="45">
        <v>0</v>
      </c>
    </row>
    <row r="36" spans="1:11" ht="24.75" customHeight="1">
      <c r="A36" s="42" t="s">
        <v>57</v>
      </c>
      <c r="B36" s="42" t="s">
        <v>61</v>
      </c>
      <c r="C36" s="42" t="s">
        <v>65</v>
      </c>
      <c r="D36" s="42" t="s">
        <v>93</v>
      </c>
      <c r="E36" s="42" t="s">
        <v>94</v>
      </c>
      <c r="F36" s="46">
        <v>51063</v>
      </c>
      <c r="G36" s="46">
        <v>51063</v>
      </c>
      <c r="H36" s="45">
        <v>51063</v>
      </c>
      <c r="I36" s="78">
        <v>51063</v>
      </c>
      <c r="J36" s="46">
        <v>0</v>
      </c>
      <c r="K36" s="45">
        <v>0</v>
      </c>
    </row>
    <row r="37" spans="1:11" ht="24.75" customHeight="1">
      <c r="A37" s="42" t="s">
        <v>57</v>
      </c>
      <c r="B37" s="42" t="s">
        <v>61</v>
      </c>
      <c r="C37" s="42" t="s">
        <v>89</v>
      </c>
      <c r="D37" s="42" t="s">
        <v>93</v>
      </c>
      <c r="E37" s="42" t="s">
        <v>91</v>
      </c>
      <c r="F37" s="46">
        <v>36933</v>
      </c>
      <c r="G37" s="46">
        <v>36933</v>
      </c>
      <c r="H37" s="45">
        <v>36933</v>
      </c>
      <c r="I37" s="78">
        <v>36933</v>
      </c>
      <c r="J37" s="46">
        <v>0</v>
      </c>
      <c r="K37" s="45">
        <v>0</v>
      </c>
    </row>
    <row r="38" spans="1:11" ht="24.75" customHeight="1">
      <c r="A38" s="42" t="s">
        <v>70</v>
      </c>
      <c r="B38" s="42" t="s">
        <v>71</v>
      </c>
      <c r="C38" s="42" t="s">
        <v>61</v>
      </c>
      <c r="D38" s="42" t="s">
        <v>93</v>
      </c>
      <c r="E38" s="42" t="s">
        <v>86</v>
      </c>
      <c r="F38" s="46">
        <v>50</v>
      </c>
      <c r="G38" s="46">
        <v>50</v>
      </c>
      <c r="H38" s="45">
        <v>50</v>
      </c>
      <c r="I38" s="78">
        <v>50</v>
      </c>
      <c r="J38" s="46">
        <v>0</v>
      </c>
      <c r="K38" s="45">
        <v>0</v>
      </c>
    </row>
    <row r="39" spans="1:11" ht="24.75" customHeight="1">
      <c r="A39" s="42" t="s">
        <v>70</v>
      </c>
      <c r="B39" s="42" t="s">
        <v>71</v>
      </c>
      <c r="C39" s="42" t="s">
        <v>71</v>
      </c>
      <c r="D39" s="42" t="s">
        <v>93</v>
      </c>
      <c r="E39" s="42" t="s">
        <v>73</v>
      </c>
      <c r="F39" s="46">
        <v>4353</v>
      </c>
      <c r="G39" s="46">
        <v>4353</v>
      </c>
      <c r="H39" s="45">
        <v>4353</v>
      </c>
      <c r="I39" s="78">
        <v>4353</v>
      </c>
      <c r="J39" s="46">
        <v>0</v>
      </c>
      <c r="K39" s="45">
        <v>0</v>
      </c>
    </row>
    <row r="40" spans="1:11" ht="24.75" customHeight="1">
      <c r="A40" s="42" t="s">
        <v>75</v>
      </c>
      <c r="B40" s="42" t="s">
        <v>76</v>
      </c>
      <c r="C40" s="42" t="s">
        <v>61</v>
      </c>
      <c r="D40" s="42" t="s">
        <v>93</v>
      </c>
      <c r="E40" s="42" t="s">
        <v>87</v>
      </c>
      <c r="F40" s="46">
        <v>2177</v>
      </c>
      <c r="G40" s="46">
        <v>2177</v>
      </c>
      <c r="H40" s="45">
        <v>2177</v>
      </c>
      <c r="I40" s="78">
        <v>2177</v>
      </c>
      <c r="J40" s="46">
        <v>0</v>
      </c>
      <c r="K40" s="45">
        <v>0</v>
      </c>
    </row>
    <row r="41" spans="1:11" ht="24.75" customHeight="1">
      <c r="A41" s="42" t="s">
        <v>78</v>
      </c>
      <c r="B41" s="42" t="s">
        <v>61</v>
      </c>
      <c r="C41" s="42" t="s">
        <v>58</v>
      </c>
      <c r="D41" s="42" t="s">
        <v>93</v>
      </c>
      <c r="E41" s="42" t="s">
        <v>79</v>
      </c>
      <c r="F41" s="46">
        <v>3961</v>
      </c>
      <c r="G41" s="46">
        <v>3961</v>
      </c>
      <c r="H41" s="45">
        <v>3961</v>
      </c>
      <c r="I41" s="78">
        <v>3961</v>
      </c>
      <c r="J41" s="46">
        <v>0</v>
      </c>
      <c r="K41" s="45">
        <v>0</v>
      </c>
    </row>
    <row r="42" spans="1:11" ht="24.75" customHeight="1">
      <c r="A42" s="42"/>
      <c r="B42" s="42"/>
      <c r="C42" s="42"/>
      <c r="D42" s="42"/>
      <c r="E42" s="42" t="s">
        <v>95</v>
      </c>
      <c r="F42" s="46">
        <v>283464</v>
      </c>
      <c r="G42" s="46">
        <v>212464</v>
      </c>
      <c r="H42" s="45">
        <v>212464</v>
      </c>
      <c r="I42" s="78">
        <v>212464</v>
      </c>
      <c r="J42" s="46">
        <v>0</v>
      </c>
      <c r="K42" s="45">
        <v>71000</v>
      </c>
    </row>
    <row r="43" spans="1:11" ht="24.75" customHeight="1">
      <c r="A43" s="42" t="s">
        <v>57</v>
      </c>
      <c r="B43" s="42" t="s">
        <v>61</v>
      </c>
      <c r="C43" s="42" t="s">
        <v>61</v>
      </c>
      <c r="D43" s="42" t="s">
        <v>96</v>
      </c>
      <c r="E43" s="42" t="s">
        <v>97</v>
      </c>
      <c r="F43" s="46">
        <v>241267</v>
      </c>
      <c r="G43" s="46">
        <v>170267</v>
      </c>
      <c r="H43" s="45">
        <v>170267</v>
      </c>
      <c r="I43" s="78">
        <v>170267</v>
      </c>
      <c r="J43" s="46">
        <v>0</v>
      </c>
      <c r="K43" s="45">
        <v>71000</v>
      </c>
    </row>
    <row r="44" spans="1:11" ht="24.75" customHeight="1">
      <c r="A44" s="42" t="s">
        <v>70</v>
      </c>
      <c r="B44" s="42" t="s">
        <v>71</v>
      </c>
      <c r="C44" s="42" t="s">
        <v>61</v>
      </c>
      <c r="D44" s="42" t="s">
        <v>96</v>
      </c>
      <c r="E44" s="42" t="s">
        <v>86</v>
      </c>
      <c r="F44" s="46">
        <v>239</v>
      </c>
      <c r="G44" s="46">
        <v>239</v>
      </c>
      <c r="H44" s="45">
        <v>239</v>
      </c>
      <c r="I44" s="78">
        <v>239</v>
      </c>
      <c r="J44" s="46">
        <v>0</v>
      </c>
      <c r="K44" s="45">
        <v>0</v>
      </c>
    </row>
    <row r="45" spans="1:11" ht="24.75" customHeight="1">
      <c r="A45" s="42" t="s">
        <v>70</v>
      </c>
      <c r="B45" s="42" t="s">
        <v>71</v>
      </c>
      <c r="C45" s="42" t="s">
        <v>71</v>
      </c>
      <c r="D45" s="42" t="s">
        <v>96</v>
      </c>
      <c r="E45" s="42" t="s">
        <v>73</v>
      </c>
      <c r="F45" s="46">
        <v>17133</v>
      </c>
      <c r="G45" s="46">
        <v>17133</v>
      </c>
      <c r="H45" s="45">
        <v>17133</v>
      </c>
      <c r="I45" s="78">
        <v>17133</v>
      </c>
      <c r="J45" s="46">
        <v>0</v>
      </c>
      <c r="K45" s="45">
        <v>0</v>
      </c>
    </row>
    <row r="46" spans="1:11" ht="24.75" customHeight="1">
      <c r="A46" s="42" t="s">
        <v>75</v>
      </c>
      <c r="B46" s="42" t="s">
        <v>76</v>
      </c>
      <c r="C46" s="42" t="s">
        <v>61</v>
      </c>
      <c r="D46" s="42" t="s">
        <v>96</v>
      </c>
      <c r="E46" s="42" t="s">
        <v>87</v>
      </c>
      <c r="F46" s="46">
        <v>8567</v>
      </c>
      <c r="G46" s="46">
        <v>8567</v>
      </c>
      <c r="H46" s="45">
        <v>8567</v>
      </c>
      <c r="I46" s="78">
        <v>8567</v>
      </c>
      <c r="J46" s="46">
        <v>0</v>
      </c>
      <c r="K46" s="45">
        <v>0</v>
      </c>
    </row>
    <row r="47" spans="1:11" ht="24.75" customHeight="1">
      <c r="A47" s="42" t="s">
        <v>78</v>
      </c>
      <c r="B47" s="42" t="s">
        <v>61</v>
      </c>
      <c r="C47" s="42" t="s">
        <v>58</v>
      </c>
      <c r="D47" s="42" t="s">
        <v>96</v>
      </c>
      <c r="E47" s="42" t="s">
        <v>79</v>
      </c>
      <c r="F47" s="46">
        <v>16258</v>
      </c>
      <c r="G47" s="46">
        <v>16258</v>
      </c>
      <c r="H47" s="45">
        <v>16258</v>
      </c>
      <c r="I47" s="78">
        <v>16258</v>
      </c>
      <c r="J47" s="46">
        <v>0</v>
      </c>
      <c r="K47" s="45">
        <v>0</v>
      </c>
    </row>
    <row r="48" spans="1:11" ht="24.75" customHeight="1">
      <c r="A48" s="42"/>
      <c r="B48" s="42"/>
      <c r="C48" s="42"/>
      <c r="D48" s="42"/>
      <c r="E48" s="42" t="s">
        <v>98</v>
      </c>
      <c r="F48" s="46">
        <v>17069</v>
      </c>
      <c r="G48" s="46">
        <v>17041</v>
      </c>
      <c r="H48" s="45">
        <v>17041</v>
      </c>
      <c r="I48" s="78">
        <v>16252</v>
      </c>
      <c r="J48" s="46">
        <v>789</v>
      </c>
      <c r="K48" s="45">
        <v>28</v>
      </c>
    </row>
    <row r="49" spans="1:11" ht="24.75" customHeight="1">
      <c r="A49" s="42" t="s">
        <v>57</v>
      </c>
      <c r="B49" s="42" t="s">
        <v>58</v>
      </c>
      <c r="C49" s="42" t="s">
        <v>63</v>
      </c>
      <c r="D49" s="42" t="s">
        <v>99</v>
      </c>
      <c r="E49" s="42" t="s">
        <v>64</v>
      </c>
      <c r="F49" s="46">
        <v>13780</v>
      </c>
      <c r="G49" s="46">
        <v>13752</v>
      </c>
      <c r="H49" s="45">
        <v>13752</v>
      </c>
      <c r="I49" s="78">
        <v>12963</v>
      </c>
      <c r="J49" s="46">
        <v>789</v>
      </c>
      <c r="K49" s="45">
        <v>28</v>
      </c>
    </row>
    <row r="50" spans="1:11" ht="24.75" customHeight="1">
      <c r="A50" s="42" t="s">
        <v>70</v>
      </c>
      <c r="B50" s="42" t="s">
        <v>71</v>
      </c>
      <c r="C50" s="42" t="s">
        <v>61</v>
      </c>
      <c r="D50" s="42" t="s">
        <v>99</v>
      </c>
      <c r="E50" s="42" t="s">
        <v>86</v>
      </c>
      <c r="F50" s="46">
        <v>27</v>
      </c>
      <c r="G50" s="46">
        <v>27</v>
      </c>
      <c r="H50" s="45">
        <v>27</v>
      </c>
      <c r="I50" s="78">
        <v>27</v>
      </c>
      <c r="J50" s="46">
        <v>0</v>
      </c>
      <c r="K50" s="45">
        <v>0</v>
      </c>
    </row>
    <row r="51" spans="1:11" ht="24.75" customHeight="1">
      <c r="A51" s="42" t="s">
        <v>70</v>
      </c>
      <c r="B51" s="42" t="s">
        <v>71</v>
      </c>
      <c r="C51" s="42" t="s">
        <v>71</v>
      </c>
      <c r="D51" s="42" t="s">
        <v>99</v>
      </c>
      <c r="E51" s="42" t="s">
        <v>73</v>
      </c>
      <c r="F51" s="46">
        <v>1262</v>
      </c>
      <c r="G51" s="46">
        <v>1262</v>
      </c>
      <c r="H51" s="45">
        <v>1262</v>
      </c>
      <c r="I51" s="78">
        <v>1262</v>
      </c>
      <c r="J51" s="46">
        <v>0</v>
      </c>
      <c r="K51" s="45">
        <v>0</v>
      </c>
    </row>
    <row r="52" spans="1:11" ht="24.75" customHeight="1">
      <c r="A52" s="42" t="s">
        <v>75</v>
      </c>
      <c r="B52" s="42" t="s">
        <v>76</v>
      </c>
      <c r="C52" s="42" t="s">
        <v>61</v>
      </c>
      <c r="D52" s="42" t="s">
        <v>99</v>
      </c>
      <c r="E52" s="42" t="s">
        <v>87</v>
      </c>
      <c r="F52" s="46">
        <v>631</v>
      </c>
      <c r="G52" s="46">
        <v>631</v>
      </c>
      <c r="H52" s="45">
        <v>631</v>
      </c>
      <c r="I52" s="78">
        <v>631</v>
      </c>
      <c r="J52" s="46">
        <v>0</v>
      </c>
      <c r="K52" s="45">
        <v>0</v>
      </c>
    </row>
    <row r="53" spans="1:11" ht="24.75" customHeight="1">
      <c r="A53" s="42" t="s">
        <v>78</v>
      </c>
      <c r="B53" s="42" t="s">
        <v>61</v>
      </c>
      <c r="C53" s="42" t="s">
        <v>58</v>
      </c>
      <c r="D53" s="42" t="s">
        <v>99</v>
      </c>
      <c r="E53" s="42" t="s">
        <v>79</v>
      </c>
      <c r="F53" s="46">
        <v>1369</v>
      </c>
      <c r="G53" s="46">
        <v>1369</v>
      </c>
      <c r="H53" s="45">
        <v>1369</v>
      </c>
      <c r="I53" s="78">
        <v>1369</v>
      </c>
      <c r="J53" s="46">
        <v>0</v>
      </c>
      <c r="K53" s="45">
        <v>0</v>
      </c>
    </row>
    <row r="54" spans="1:11" ht="24.75" customHeight="1">
      <c r="A54" s="42"/>
      <c r="B54" s="42"/>
      <c r="C54" s="42"/>
      <c r="D54" s="42"/>
      <c r="E54" s="42" t="s">
        <v>100</v>
      </c>
      <c r="F54" s="46">
        <v>26895</v>
      </c>
      <c r="G54" s="46">
        <v>23626</v>
      </c>
      <c r="H54" s="45">
        <v>23626</v>
      </c>
      <c r="I54" s="78">
        <v>23626</v>
      </c>
      <c r="J54" s="46">
        <v>0</v>
      </c>
      <c r="K54" s="45">
        <v>3269</v>
      </c>
    </row>
    <row r="55" spans="1:11" ht="24.75" customHeight="1">
      <c r="A55" s="42" t="s">
        <v>57</v>
      </c>
      <c r="B55" s="42" t="s">
        <v>58</v>
      </c>
      <c r="C55" s="42" t="s">
        <v>63</v>
      </c>
      <c r="D55" s="42" t="s">
        <v>101</v>
      </c>
      <c r="E55" s="42" t="s">
        <v>64</v>
      </c>
      <c r="F55" s="46">
        <v>22000</v>
      </c>
      <c r="G55" s="46">
        <v>18731</v>
      </c>
      <c r="H55" s="45">
        <v>18731</v>
      </c>
      <c r="I55" s="78">
        <v>18731</v>
      </c>
      <c r="J55" s="46">
        <v>0</v>
      </c>
      <c r="K55" s="45">
        <v>3269</v>
      </c>
    </row>
    <row r="56" spans="1:11" ht="24.75" customHeight="1">
      <c r="A56" s="42" t="s">
        <v>70</v>
      </c>
      <c r="B56" s="42" t="s">
        <v>71</v>
      </c>
      <c r="C56" s="42" t="s">
        <v>61</v>
      </c>
      <c r="D56" s="42" t="s">
        <v>101</v>
      </c>
      <c r="E56" s="42" t="s">
        <v>86</v>
      </c>
      <c r="F56" s="46">
        <v>32</v>
      </c>
      <c r="G56" s="46">
        <v>32</v>
      </c>
      <c r="H56" s="45">
        <v>32</v>
      </c>
      <c r="I56" s="78">
        <v>32</v>
      </c>
      <c r="J56" s="46">
        <v>0</v>
      </c>
      <c r="K56" s="45">
        <v>0</v>
      </c>
    </row>
    <row r="57" spans="1:11" ht="24.75" customHeight="1">
      <c r="A57" s="42" t="s">
        <v>70</v>
      </c>
      <c r="B57" s="42" t="s">
        <v>71</v>
      </c>
      <c r="C57" s="42" t="s">
        <v>71</v>
      </c>
      <c r="D57" s="42" t="s">
        <v>101</v>
      </c>
      <c r="E57" s="42" t="s">
        <v>73</v>
      </c>
      <c r="F57" s="46">
        <v>1905</v>
      </c>
      <c r="G57" s="46">
        <v>1905</v>
      </c>
      <c r="H57" s="45">
        <v>1905</v>
      </c>
      <c r="I57" s="78">
        <v>1905</v>
      </c>
      <c r="J57" s="46">
        <v>0</v>
      </c>
      <c r="K57" s="45">
        <v>0</v>
      </c>
    </row>
    <row r="58" spans="1:11" ht="24.75" customHeight="1">
      <c r="A58" s="42" t="s">
        <v>75</v>
      </c>
      <c r="B58" s="42" t="s">
        <v>76</v>
      </c>
      <c r="C58" s="42" t="s">
        <v>61</v>
      </c>
      <c r="D58" s="42" t="s">
        <v>101</v>
      </c>
      <c r="E58" s="42" t="s">
        <v>87</v>
      </c>
      <c r="F58" s="46">
        <v>953</v>
      </c>
      <c r="G58" s="46">
        <v>953</v>
      </c>
      <c r="H58" s="45">
        <v>953</v>
      </c>
      <c r="I58" s="78">
        <v>953</v>
      </c>
      <c r="J58" s="46">
        <v>0</v>
      </c>
      <c r="K58" s="45">
        <v>0</v>
      </c>
    </row>
    <row r="59" spans="1:11" ht="24.75" customHeight="1">
      <c r="A59" s="42" t="s">
        <v>78</v>
      </c>
      <c r="B59" s="42" t="s">
        <v>61</v>
      </c>
      <c r="C59" s="42" t="s">
        <v>58</v>
      </c>
      <c r="D59" s="42" t="s">
        <v>101</v>
      </c>
      <c r="E59" s="42" t="s">
        <v>79</v>
      </c>
      <c r="F59" s="46">
        <v>2005</v>
      </c>
      <c r="G59" s="46">
        <v>2005</v>
      </c>
      <c r="H59" s="45">
        <v>2005</v>
      </c>
      <c r="I59" s="78">
        <v>2005</v>
      </c>
      <c r="J59" s="46">
        <v>0</v>
      </c>
      <c r="K59" s="45">
        <v>0</v>
      </c>
    </row>
    <row r="60" spans="1:11" ht="24.75" customHeight="1">
      <c r="A60" s="42"/>
      <c r="B60" s="42"/>
      <c r="C60" s="42"/>
      <c r="D60" s="42"/>
      <c r="E60" s="42" t="s">
        <v>102</v>
      </c>
      <c r="F60" s="46">
        <v>51569</v>
      </c>
      <c r="G60" s="46">
        <v>43241</v>
      </c>
      <c r="H60" s="45">
        <v>43241</v>
      </c>
      <c r="I60" s="78">
        <v>43166</v>
      </c>
      <c r="J60" s="46">
        <v>75</v>
      </c>
      <c r="K60" s="45">
        <v>8328</v>
      </c>
    </row>
    <row r="61" spans="1:11" ht="24.75" customHeight="1">
      <c r="A61" s="42" t="s">
        <v>57</v>
      </c>
      <c r="B61" s="42" t="s">
        <v>58</v>
      </c>
      <c r="C61" s="42" t="s">
        <v>63</v>
      </c>
      <c r="D61" s="42" t="s">
        <v>103</v>
      </c>
      <c r="E61" s="42" t="s">
        <v>64</v>
      </c>
      <c r="F61" s="46">
        <v>42621</v>
      </c>
      <c r="G61" s="46">
        <v>34293</v>
      </c>
      <c r="H61" s="45">
        <v>34293</v>
      </c>
      <c r="I61" s="78">
        <v>34218</v>
      </c>
      <c r="J61" s="46">
        <v>75</v>
      </c>
      <c r="K61" s="45">
        <v>8328</v>
      </c>
    </row>
    <row r="62" spans="1:11" ht="24.75" customHeight="1">
      <c r="A62" s="42" t="s">
        <v>70</v>
      </c>
      <c r="B62" s="42" t="s">
        <v>71</v>
      </c>
      <c r="C62" s="42" t="s">
        <v>61</v>
      </c>
      <c r="D62" s="42" t="s">
        <v>103</v>
      </c>
      <c r="E62" s="42" t="s">
        <v>86</v>
      </c>
      <c r="F62" s="46">
        <v>88</v>
      </c>
      <c r="G62" s="46">
        <v>88</v>
      </c>
      <c r="H62" s="45">
        <v>88</v>
      </c>
      <c r="I62" s="78">
        <v>88</v>
      </c>
      <c r="J62" s="46">
        <v>0</v>
      </c>
      <c r="K62" s="45">
        <v>0</v>
      </c>
    </row>
    <row r="63" spans="1:11" ht="24.75" customHeight="1">
      <c r="A63" s="42" t="s">
        <v>70</v>
      </c>
      <c r="B63" s="42" t="s">
        <v>71</v>
      </c>
      <c r="C63" s="42" t="s">
        <v>71</v>
      </c>
      <c r="D63" s="42" t="s">
        <v>103</v>
      </c>
      <c r="E63" s="42" t="s">
        <v>73</v>
      </c>
      <c r="F63" s="46">
        <v>3528</v>
      </c>
      <c r="G63" s="46">
        <v>3528</v>
      </c>
      <c r="H63" s="45">
        <v>3528</v>
      </c>
      <c r="I63" s="78">
        <v>3528</v>
      </c>
      <c r="J63" s="46">
        <v>0</v>
      </c>
      <c r="K63" s="45">
        <v>0</v>
      </c>
    </row>
    <row r="64" spans="1:11" ht="24.75" customHeight="1">
      <c r="A64" s="42" t="s">
        <v>75</v>
      </c>
      <c r="B64" s="42" t="s">
        <v>76</v>
      </c>
      <c r="C64" s="42" t="s">
        <v>61</v>
      </c>
      <c r="D64" s="42" t="s">
        <v>103</v>
      </c>
      <c r="E64" s="42" t="s">
        <v>87</v>
      </c>
      <c r="F64" s="46">
        <v>1764</v>
      </c>
      <c r="G64" s="46">
        <v>1764</v>
      </c>
      <c r="H64" s="45">
        <v>1764</v>
      </c>
      <c r="I64" s="78">
        <v>1764</v>
      </c>
      <c r="J64" s="46">
        <v>0</v>
      </c>
      <c r="K64" s="45">
        <v>0</v>
      </c>
    </row>
    <row r="65" spans="1:11" ht="24.75" customHeight="1">
      <c r="A65" s="42" t="s">
        <v>78</v>
      </c>
      <c r="B65" s="42" t="s">
        <v>61</v>
      </c>
      <c r="C65" s="42" t="s">
        <v>58</v>
      </c>
      <c r="D65" s="42" t="s">
        <v>103</v>
      </c>
      <c r="E65" s="42" t="s">
        <v>79</v>
      </c>
      <c r="F65" s="46">
        <v>3568</v>
      </c>
      <c r="G65" s="46">
        <v>3568</v>
      </c>
      <c r="H65" s="45">
        <v>3568</v>
      </c>
      <c r="I65" s="78">
        <v>3568</v>
      </c>
      <c r="J65" s="46">
        <v>0</v>
      </c>
      <c r="K65" s="45">
        <v>0</v>
      </c>
    </row>
    <row r="66" spans="1:11" ht="24.75" customHeight="1">
      <c r="A66" s="42"/>
      <c r="B66" s="42"/>
      <c r="C66" s="42"/>
      <c r="D66" s="42"/>
      <c r="E66" s="42" t="s">
        <v>104</v>
      </c>
      <c r="F66" s="46">
        <v>4121</v>
      </c>
      <c r="G66" s="46">
        <v>4121</v>
      </c>
      <c r="H66" s="45">
        <v>4121</v>
      </c>
      <c r="I66" s="78">
        <v>4121</v>
      </c>
      <c r="J66" s="46">
        <v>0</v>
      </c>
      <c r="K66" s="45">
        <v>0</v>
      </c>
    </row>
    <row r="67" spans="1:11" ht="24.75" customHeight="1">
      <c r="A67" s="42" t="s">
        <v>57</v>
      </c>
      <c r="B67" s="42" t="s">
        <v>58</v>
      </c>
      <c r="C67" s="42" t="s">
        <v>61</v>
      </c>
      <c r="D67" s="42" t="s">
        <v>105</v>
      </c>
      <c r="E67" s="42" t="s">
        <v>62</v>
      </c>
      <c r="F67" s="46">
        <v>3225</v>
      </c>
      <c r="G67" s="46">
        <v>3225</v>
      </c>
      <c r="H67" s="45">
        <v>3225</v>
      </c>
      <c r="I67" s="78">
        <v>3225</v>
      </c>
      <c r="J67" s="46">
        <v>0</v>
      </c>
      <c r="K67" s="45">
        <v>0</v>
      </c>
    </row>
    <row r="68" spans="1:11" ht="24.75" customHeight="1">
      <c r="A68" s="42" t="s">
        <v>70</v>
      </c>
      <c r="B68" s="42" t="s">
        <v>71</v>
      </c>
      <c r="C68" s="42" t="s">
        <v>71</v>
      </c>
      <c r="D68" s="42" t="s">
        <v>105</v>
      </c>
      <c r="E68" s="42" t="s">
        <v>73</v>
      </c>
      <c r="F68" s="46">
        <v>341</v>
      </c>
      <c r="G68" s="46">
        <v>341</v>
      </c>
      <c r="H68" s="45">
        <v>341</v>
      </c>
      <c r="I68" s="78">
        <v>341</v>
      </c>
      <c r="J68" s="46">
        <v>0</v>
      </c>
      <c r="K68" s="45">
        <v>0</v>
      </c>
    </row>
    <row r="69" spans="1:11" ht="24.75" customHeight="1">
      <c r="A69" s="42" t="s">
        <v>70</v>
      </c>
      <c r="B69" s="42" t="s">
        <v>63</v>
      </c>
      <c r="C69" s="42" t="s">
        <v>63</v>
      </c>
      <c r="D69" s="42" t="s">
        <v>105</v>
      </c>
      <c r="E69" s="42" t="s">
        <v>74</v>
      </c>
      <c r="F69" s="46">
        <v>13</v>
      </c>
      <c r="G69" s="46">
        <v>13</v>
      </c>
      <c r="H69" s="45">
        <v>13</v>
      </c>
      <c r="I69" s="78">
        <v>13</v>
      </c>
      <c r="J69" s="46">
        <v>0</v>
      </c>
      <c r="K69" s="45">
        <v>0</v>
      </c>
    </row>
    <row r="70" spans="1:11" ht="24.75" customHeight="1">
      <c r="A70" s="42" t="s">
        <v>75</v>
      </c>
      <c r="B70" s="42" t="s">
        <v>76</v>
      </c>
      <c r="C70" s="42" t="s">
        <v>61</v>
      </c>
      <c r="D70" s="42" t="s">
        <v>105</v>
      </c>
      <c r="E70" s="42" t="s">
        <v>87</v>
      </c>
      <c r="F70" s="46">
        <v>171</v>
      </c>
      <c r="G70" s="46">
        <v>171</v>
      </c>
      <c r="H70" s="45">
        <v>171</v>
      </c>
      <c r="I70" s="78">
        <v>171</v>
      </c>
      <c r="J70" s="46">
        <v>0</v>
      </c>
      <c r="K70" s="45">
        <v>0</v>
      </c>
    </row>
    <row r="71" spans="1:11" ht="24.75" customHeight="1">
      <c r="A71" s="42" t="s">
        <v>78</v>
      </c>
      <c r="B71" s="42" t="s">
        <v>61</v>
      </c>
      <c r="C71" s="42" t="s">
        <v>58</v>
      </c>
      <c r="D71" s="42" t="s">
        <v>105</v>
      </c>
      <c r="E71" s="42" t="s">
        <v>79</v>
      </c>
      <c r="F71" s="46">
        <v>371</v>
      </c>
      <c r="G71" s="46">
        <v>371</v>
      </c>
      <c r="H71" s="45">
        <v>371</v>
      </c>
      <c r="I71" s="78">
        <v>371</v>
      </c>
      <c r="J71" s="46">
        <v>0</v>
      </c>
      <c r="K71" s="45">
        <v>0</v>
      </c>
    </row>
    <row r="72" spans="1:11" ht="24.75" customHeight="1">
      <c r="A72" s="42"/>
      <c r="B72" s="42"/>
      <c r="C72" s="42"/>
      <c r="D72" s="42"/>
      <c r="E72" s="42" t="s">
        <v>106</v>
      </c>
      <c r="F72" s="46">
        <v>420060</v>
      </c>
      <c r="G72" s="46">
        <v>329239</v>
      </c>
      <c r="H72" s="45">
        <v>329239</v>
      </c>
      <c r="I72" s="78">
        <v>329057</v>
      </c>
      <c r="J72" s="46">
        <v>182</v>
      </c>
      <c r="K72" s="45">
        <v>90821</v>
      </c>
    </row>
    <row r="73" spans="1:11" ht="24.75" customHeight="1">
      <c r="A73" s="42" t="s">
        <v>57</v>
      </c>
      <c r="B73" s="42" t="s">
        <v>61</v>
      </c>
      <c r="C73" s="42" t="s">
        <v>65</v>
      </c>
      <c r="D73" s="42" t="s">
        <v>107</v>
      </c>
      <c r="E73" s="42" t="s">
        <v>94</v>
      </c>
      <c r="F73" s="46">
        <v>32021</v>
      </c>
      <c r="G73" s="46">
        <v>0</v>
      </c>
      <c r="H73" s="45">
        <v>0</v>
      </c>
      <c r="I73" s="78">
        <v>0</v>
      </c>
      <c r="J73" s="46">
        <v>0</v>
      </c>
      <c r="K73" s="45">
        <v>32021</v>
      </c>
    </row>
    <row r="74" spans="1:11" ht="24.75" customHeight="1">
      <c r="A74" s="42" t="s">
        <v>57</v>
      </c>
      <c r="B74" s="42" t="s">
        <v>61</v>
      </c>
      <c r="C74" s="42" t="s">
        <v>89</v>
      </c>
      <c r="D74" s="42" t="s">
        <v>107</v>
      </c>
      <c r="E74" s="42" t="s">
        <v>91</v>
      </c>
      <c r="F74" s="46">
        <v>313603</v>
      </c>
      <c r="G74" s="46">
        <v>256203</v>
      </c>
      <c r="H74" s="45">
        <v>256203</v>
      </c>
      <c r="I74" s="78">
        <v>256021</v>
      </c>
      <c r="J74" s="46">
        <v>182</v>
      </c>
      <c r="K74" s="45">
        <v>57400</v>
      </c>
    </row>
    <row r="75" spans="1:11" ht="24.75" customHeight="1">
      <c r="A75" s="42" t="s">
        <v>70</v>
      </c>
      <c r="B75" s="42" t="s">
        <v>71</v>
      </c>
      <c r="C75" s="42" t="s">
        <v>61</v>
      </c>
      <c r="D75" s="42" t="s">
        <v>107</v>
      </c>
      <c r="E75" s="42" t="s">
        <v>86</v>
      </c>
      <c r="F75" s="46">
        <v>167</v>
      </c>
      <c r="G75" s="46">
        <v>167</v>
      </c>
      <c r="H75" s="45">
        <v>167</v>
      </c>
      <c r="I75" s="78">
        <v>167</v>
      </c>
      <c r="J75" s="46">
        <v>0</v>
      </c>
      <c r="K75" s="45">
        <v>0</v>
      </c>
    </row>
    <row r="76" spans="1:11" ht="24.75" customHeight="1">
      <c r="A76" s="42" t="s">
        <v>70</v>
      </c>
      <c r="B76" s="42" t="s">
        <v>71</v>
      </c>
      <c r="C76" s="42" t="s">
        <v>71</v>
      </c>
      <c r="D76" s="42" t="s">
        <v>107</v>
      </c>
      <c r="E76" s="42" t="s">
        <v>73</v>
      </c>
      <c r="F76" s="46">
        <v>29922</v>
      </c>
      <c r="G76" s="46">
        <v>29922</v>
      </c>
      <c r="H76" s="45">
        <v>29922</v>
      </c>
      <c r="I76" s="78">
        <v>29922</v>
      </c>
      <c r="J76" s="46">
        <v>0</v>
      </c>
      <c r="K76" s="45">
        <v>0</v>
      </c>
    </row>
    <row r="77" spans="1:11" ht="24.75" customHeight="1">
      <c r="A77" s="42" t="s">
        <v>75</v>
      </c>
      <c r="B77" s="42" t="s">
        <v>76</v>
      </c>
      <c r="C77" s="42" t="s">
        <v>61</v>
      </c>
      <c r="D77" s="42" t="s">
        <v>107</v>
      </c>
      <c r="E77" s="42" t="s">
        <v>87</v>
      </c>
      <c r="F77" s="46">
        <v>14961</v>
      </c>
      <c r="G77" s="46">
        <v>14961</v>
      </c>
      <c r="H77" s="45">
        <v>14961</v>
      </c>
      <c r="I77" s="78">
        <v>14961</v>
      </c>
      <c r="J77" s="46">
        <v>0</v>
      </c>
      <c r="K77" s="45">
        <v>0</v>
      </c>
    </row>
    <row r="78" spans="1:11" ht="24.75" customHeight="1">
      <c r="A78" s="42" t="s">
        <v>78</v>
      </c>
      <c r="B78" s="42" t="s">
        <v>61</v>
      </c>
      <c r="C78" s="42" t="s">
        <v>58</v>
      </c>
      <c r="D78" s="42" t="s">
        <v>107</v>
      </c>
      <c r="E78" s="42" t="s">
        <v>79</v>
      </c>
      <c r="F78" s="46">
        <v>27986</v>
      </c>
      <c r="G78" s="46">
        <v>27986</v>
      </c>
      <c r="H78" s="45">
        <v>27986</v>
      </c>
      <c r="I78" s="78">
        <v>27986</v>
      </c>
      <c r="J78" s="46">
        <v>0</v>
      </c>
      <c r="K78" s="45">
        <v>0</v>
      </c>
    </row>
    <row r="79" spans="1:11" ht="24.75" customHeight="1">
      <c r="A79" s="42" t="s">
        <v>108</v>
      </c>
      <c r="B79" s="42" t="s">
        <v>109</v>
      </c>
      <c r="C79" s="42" t="s">
        <v>63</v>
      </c>
      <c r="D79" s="42" t="s">
        <v>107</v>
      </c>
      <c r="E79" s="42" t="s">
        <v>110</v>
      </c>
      <c r="F79" s="46">
        <v>1400</v>
      </c>
      <c r="G79" s="46">
        <v>0</v>
      </c>
      <c r="H79" s="45">
        <v>0</v>
      </c>
      <c r="I79" s="78">
        <v>0</v>
      </c>
      <c r="J79" s="46">
        <v>0</v>
      </c>
      <c r="K79" s="45">
        <v>1400</v>
      </c>
    </row>
    <row r="80" spans="1:11" ht="24.75" customHeight="1">
      <c r="A80" s="42"/>
      <c r="B80" s="42"/>
      <c r="C80" s="42"/>
      <c r="D80" s="42"/>
      <c r="E80" s="42" t="s">
        <v>111</v>
      </c>
      <c r="F80" s="46">
        <v>323914</v>
      </c>
      <c r="G80" s="46">
        <v>217639</v>
      </c>
      <c r="H80" s="45">
        <v>217639</v>
      </c>
      <c r="I80" s="78">
        <v>217639</v>
      </c>
      <c r="J80" s="46">
        <v>0</v>
      </c>
      <c r="K80" s="45">
        <v>106275</v>
      </c>
    </row>
    <row r="81" spans="1:11" ht="24.75" customHeight="1">
      <c r="A81" s="42" t="s">
        <v>57</v>
      </c>
      <c r="B81" s="42" t="s">
        <v>65</v>
      </c>
      <c r="C81" s="42" t="s">
        <v>61</v>
      </c>
      <c r="D81" s="42" t="s">
        <v>112</v>
      </c>
      <c r="E81" s="42" t="s">
        <v>85</v>
      </c>
      <c r="F81" s="46">
        <v>275714</v>
      </c>
      <c r="G81" s="46">
        <v>169439</v>
      </c>
      <c r="H81" s="45">
        <v>169439</v>
      </c>
      <c r="I81" s="78">
        <v>169439</v>
      </c>
      <c r="J81" s="46">
        <v>0</v>
      </c>
      <c r="K81" s="45">
        <v>106275</v>
      </c>
    </row>
    <row r="82" spans="1:11" ht="24.75" customHeight="1">
      <c r="A82" s="42" t="s">
        <v>70</v>
      </c>
      <c r="B82" s="42" t="s">
        <v>71</v>
      </c>
      <c r="C82" s="42" t="s">
        <v>61</v>
      </c>
      <c r="D82" s="42" t="s">
        <v>112</v>
      </c>
      <c r="E82" s="42" t="s">
        <v>86</v>
      </c>
      <c r="F82" s="46">
        <v>154</v>
      </c>
      <c r="G82" s="46">
        <v>154</v>
      </c>
      <c r="H82" s="45">
        <v>154</v>
      </c>
      <c r="I82" s="78">
        <v>154</v>
      </c>
      <c r="J82" s="46">
        <v>0</v>
      </c>
      <c r="K82" s="45">
        <v>0</v>
      </c>
    </row>
    <row r="83" spans="1:11" ht="24.75" customHeight="1">
      <c r="A83" s="42" t="s">
        <v>70</v>
      </c>
      <c r="B83" s="42" t="s">
        <v>71</v>
      </c>
      <c r="C83" s="42" t="s">
        <v>71</v>
      </c>
      <c r="D83" s="42" t="s">
        <v>112</v>
      </c>
      <c r="E83" s="42" t="s">
        <v>73</v>
      </c>
      <c r="F83" s="46">
        <v>19615</v>
      </c>
      <c r="G83" s="46">
        <v>19615</v>
      </c>
      <c r="H83" s="45">
        <v>19615</v>
      </c>
      <c r="I83" s="78">
        <v>19615</v>
      </c>
      <c r="J83" s="46">
        <v>0</v>
      </c>
      <c r="K83" s="45">
        <v>0</v>
      </c>
    </row>
    <row r="84" spans="1:11" ht="24.75" customHeight="1">
      <c r="A84" s="42" t="s">
        <v>75</v>
      </c>
      <c r="B84" s="42" t="s">
        <v>76</v>
      </c>
      <c r="C84" s="42" t="s">
        <v>61</v>
      </c>
      <c r="D84" s="42" t="s">
        <v>112</v>
      </c>
      <c r="E84" s="42" t="s">
        <v>87</v>
      </c>
      <c r="F84" s="46">
        <v>9808</v>
      </c>
      <c r="G84" s="46">
        <v>9808</v>
      </c>
      <c r="H84" s="45">
        <v>9808</v>
      </c>
      <c r="I84" s="78">
        <v>9808</v>
      </c>
      <c r="J84" s="46">
        <v>0</v>
      </c>
      <c r="K84" s="45">
        <v>0</v>
      </c>
    </row>
    <row r="85" spans="1:11" ht="24.75" customHeight="1">
      <c r="A85" s="42" t="s">
        <v>78</v>
      </c>
      <c r="B85" s="42" t="s">
        <v>61</v>
      </c>
      <c r="C85" s="42" t="s">
        <v>58</v>
      </c>
      <c r="D85" s="42" t="s">
        <v>112</v>
      </c>
      <c r="E85" s="42" t="s">
        <v>79</v>
      </c>
      <c r="F85" s="46">
        <v>18623</v>
      </c>
      <c r="G85" s="46">
        <v>18623</v>
      </c>
      <c r="H85" s="45">
        <v>18623</v>
      </c>
      <c r="I85" s="78">
        <v>18623</v>
      </c>
      <c r="J85" s="46">
        <v>0</v>
      </c>
      <c r="K85" s="45">
        <v>0</v>
      </c>
    </row>
    <row r="86" spans="1:11" ht="24.75" customHeight="1">
      <c r="A86" s="42"/>
      <c r="B86" s="42"/>
      <c r="C86" s="42"/>
      <c r="D86" s="42"/>
      <c r="E86" s="42" t="s">
        <v>113</v>
      </c>
      <c r="F86" s="46">
        <v>423622</v>
      </c>
      <c r="G86" s="46">
        <v>305278</v>
      </c>
      <c r="H86" s="45">
        <v>305278</v>
      </c>
      <c r="I86" s="78">
        <v>305278</v>
      </c>
      <c r="J86" s="46">
        <v>0</v>
      </c>
      <c r="K86" s="45">
        <v>118344</v>
      </c>
    </row>
    <row r="87" spans="1:11" ht="24.75" customHeight="1">
      <c r="A87" s="42" t="s">
        <v>57</v>
      </c>
      <c r="B87" s="42" t="s">
        <v>61</v>
      </c>
      <c r="C87" s="42" t="s">
        <v>65</v>
      </c>
      <c r="D87" s="42" t="s">
        <v>114</v>
      </c>
      <c r="E87" s="42" t="s">
        <v>94</v>
      </c>
      <c r="F87" s="46">
        <v>200</v>
      </c>
      <c r="G87" s="46">
        <v>0</v>
      </c>
      <c r="H87" s="45">
        <v>0</v>
      </c>
      <c r="I87" s="78">
        <v>0</v>
      </c>
      <c r="J87" s="46">
        <v>0</v>
      </c>
      <c r="K87" s="45">
        <v>200</v>
      </c>
    </row>
    <row r="88" spans="1:11" ht="24.75" customHeight="1">
      <c r="A88" s="42" t="s">
        <v>57</v>
      </c>
      <c r="B88" s="42" t="s">
        <v>61</v>
      </c>
      <c r="C88" s="42" t="s">
        <v>89</v>
      </c>
      <c r="D88" s="42" t="s">
        <v>114</v>
      </c>
      <c r="E88" s="42" t="s">
        <v>91</v>
      </c>
      <c r="F88" s="46">
        <v>365493</v>
      </c>
      <c r="G88" s="46">
        <v>247349</v>
      </c>
      <c r="H88" s="45">
        <v>247349</v>
      </c>
      <c r="I88" s="78">
        <v>247349</v>
      </c>
      <c r="J88" s="46">
        <v>0</v>
      </c>
      <c r="K88" s="45">
        <v>118144</v>
      </c>
    </row>
    <row r="89" spans="1:11" ht="24.75" customHeight="1">
      <c r="A89" s="42" t="s">
        <v>70</v>
      </c>
      <c r="B89" s="42" t="s">
        <v>71</v>
      </c>
      <c r="C89" s="42" t="s">
        <v>61</v>
      </c>
      <c r="D89" s="42" t="s">
        <v>114</v>
      </c>
      <c r="E89" s="42" t="s">
        <v>86</v>
      </c>
      <c r="F89" s="46">
        <v>832</v>
      </c>
      <c r="G89" s="46">
        <v>832</v>
      </c>
      <c r="H89" s="45">
        <v>832</v>
      </c>
      <c r="I89" s="78">
        <v>832</v>
      </c>
      <c r="J89" s="46">
        <v>0</v>
      </c>
      <c r="K89" s="45">
        <v>0</v>
      </c>
    </row>
    <row r="90" spans="1:11" ht="24.75" customHeight="1">
      <c r="A90" s="42" t="s">
        <v>70</v>
      </c>
      <c r="B90" s="42" t="s">
        <v>71</v>
      </c>
      <c r="C90" s="42" t="s">
        <v>71</v>
      </c>
      <c r="D90" s="42" t="s">
        <v>114</v>
      </c>
      <c r="E90" s="42" t="s">
        <v>73</v>
      </c>
      <c r="F90" s="46">
        <v>23307</v>
      </c>
      <c r="G90" s="46">
        <v>23307</v>
      </c>
      <c r="H90" s="45">
        <v>23307</v>
      </c>
      <c r="I90" s="78">
        <v>23307</v>
      </c>
      <c r="J90" s="46">
        <v>0</v>
      </c>
      <c r="K90" s="45">
        <v>0</v>
      </c>
    </row>
    <row r="91" spans="1:11" ht="24.75" customHeight="1">
      <c r="A91" s="42" t="s">
        <v>75</v>
      </c>
      <c r="B91" s="42" t="s">
        <v>76</v>
      </c>
      <c r="C91" s="42" t="s">
        <v>61</v>
      </c>
      <c r="D91" s="42" t="s">
        <v>114</v>
      </c>
      <c r="E91" s="42" t="s">
        <v>87</v>
      </c>
      <c r="F91" s="46">
        <v>11654</v>
      </c>
      <c r="G91" s="46">
        <v>11654</v>
      </c>
      <c r="H91" s="45">
        <v>11654</v>
      </c>
      <c r="I91" s="78">
        <v>11654</v>
      </c>
      <c r="J91" s="46">
        <v>0</v>
      </c>
      <c r="K91" s="45">
        <v>0</v>
      </c>
    </row>
    <row r="92" spans="1:11" ht="24.75" customHeight="1">
      <c r="A92" s="42" t="s">
        <v>78</v>
      </c>
      <c r="B92" s="42" t="s">
        <v>61</v>
      </c>
      <c r="C92" s="42" t="s">
        <v>58</v>
      </c>
      <c r="D92" s="42" t="s">
        <v>114</v>
      </c>
      <c r="E92" s="42" t="s">
        <v>79</v>
      </c>
      <c r="F92" s="46">
        <v>22136</v>
      </c>
      <c r="G92" s="46">
        <v>22136</v>
      </c>
      <c r="H92" s="45">
        <v>22136</v>
      </c>
      <c r="I92" s="78">
        <v>22136</v>
      </c>
      <c r="J92" s="46">
        <v>0</v>
      </c>
      <c r="K92" s="45">
        <v>0</v>
      </c>
    </row>
    <row r="93" spans="1:11" ht="24.75" customHeight="1">
      <c r="A93" s="42"/>
      <c r="B93" s="42"/>
      <c r="C93" s="42"/>
      <c r="D93" s="42"/>
      <c r="E93" s="42" t="s">
        <v>115</v>
      </c>
      <c r="F93" s="46">
        <v>187580</v>
      </c>
      <c r="G93" s="46">
        <v>186980</v>
      </c>
      <c r="H93" s="45">
        <v>186980</v>
      </c>
      <c r="I93" s="78">
        <v>186980</v>
      </c>
      <c r="J93" s="46">
        <v>0</v>
      </c>
      <c r="K93" s="45">
        <v>600</v>
      </c>
    </row>
    <row r="94" spans="1:11" ht="24.75" customHeight="1">
      <c r="A94" s="42" t="s">
        <v>57</v>
      </c>
      <c r="B94" s="42" t="s">
        <v>61</v>
      </c>
      <c r="C94" s="42" t="s">
        <v>65</v>
      </c>
      <c r="D94" s="42" t="s">
        <v>116</v>
      </c>
      <c r="E94" s="42" t="s">
        <v>94</v>
      </c>
      <c r="F94" s="46">
        <v>151701</v>
      </c>
      <c r="G94" s="46">
        <v>151701</v>
      </c>
      <c r="H94" s="45">
        <v>151701</v>
      </c>
      <c r="I94" s="78">
        <v>151701</v>
      </c>
      <c r="J94" s="46">
        <v>0</v>
      </c>
      <c r="K94" s="45">
        <v>0</v>
      </c>
    </row>
    <row r="95" spans="1:11" ht="24.75" customHeight="1">
      <c r="A95" s="42" t="s">
        <v>70</v>
      </c>
      <c r="B95" s="42" t="s">
        <v>71</v>
      </c>
      <c r="C95" s="42" t="s">
        <v>61</v>
      </c>
      <c r="D95" s="42" t="s">
        <v>116</v>
      </c>
      <c r="E95" s="42" t="s">
        <v>86</v>
      </c>
      <c r="F95" s="46">
        <v>243</v>
      </c>
      <c r="G95" s="46">
        <v>243</v>
      </c>
      <c r="H95" s="45">
        <v>243</v>
      </c>
      <c r="I95" s="78">
        <v>243</v>
      </c>
      <c r="J95" s="46">
        <v>0</v>
      </c>
      <c r="K95" s="45">
        <v>0</v>
      </c>
    </row>
    <row r="96" spans="1:11" ht="24.75" customHeight="1">
      <c r="A96" s="42" t="s">
        <v>70</v>
      </c>
      <c r="B96" s="42" t="s">
        <v>71</v>
      </c>
      <c r="C96" s="42" t="s">
        <v>71</v>
      </c>
      <c r="D96" s="42" t="s">
        <v>116</v>
      </c>
      <c r="E96" s="42" t="s">
        <v>73</v>
      </c>
      <c r="F96" s="46">
        <v>14238</v>
      </c>
      <c r="G96" s="46">
        <v>14238</v>
      </c>
      <c r="H96" s="45">
        <v>14238</v>
      </c>
      <c r="I96" s="78">
        <v>14238</v>
      </c>
      <c r="J96" s="46">
        <v>0</v>
      </c>
      <c r="K96" s="45">
        <v>0</v>
      </c>
    </row>
    <row r="97" spans="1:11" ht="24.75" customHeight="1">
      <c r="A97" s="42" t="s">
        <v>75</v>
      </c>
      <c r="B97" s="42" t="s">
        <v>76</v>
      </c>
      <c r="C97" s="42" t="s">
        <v>61</v>
      </c>
      <c r="D97" s="42" t="s">
        <v>116</v>
      </c>
      <c r="E97" s="42" t="s">
        <v>87</v>
      </c>
      <c r="F97" s="46">
        <v>7119</v>
      </c>
      <c r="G97" s="46">
        <v>7119</v>
      </c>
      <c r="H97" s="45">
        <v>7119</v>
      </c>
      <c r="I97" s="78">
        <v>7119</v>
      </c>
      <c r="J97" s="46">
        <v>0</v>
      </c>
      <c r="K97" s="45">
        <v>0</v>
      </c>
    </row>
    <row r="98" spans="1:11" ht="24.75" customHeight="1">
      <c r="A98" s="42" t="s">
        <v>78</v>
      </c>
      <c r="B98" s="42" t="s">
        <v>61</v>
      </c>
      <c r="C98" s="42" t="s">
        <v>58</v>
      </c>
      <c r="D98" s="42" t="s">
        <v>116</v>
      </c>
      <c r="E98" s="42" t="s">
        <v>79</v>
      </c>
      <c r="F98" s="46">
        <v>13679</v>
      </c>
      <c r="G98" s="46">
        <v>13679</v>
      </c>
      <c r="H98" s="45">
        <v>13679</v>
      </c>
      <c r="I98" s="78">
        <v>13679</v>
      </c>
      <c r="J98" s="46">
        <v>0</v>
      </c>
      <c r="K98" s="45">
        <v>0</v>
      </c>
    </row>
    <row r="99" spans="1:11" ht="24.75" customHeight="1">
      <c r="A99" s="42" t="s">
        <v>108</v>
      </c>
      <c r="B99" s="42" t="s">
        <v>109</v>
      </c>
      <c r="C99" s="42" t="s">
        <v>63</v>
      </c>
      <c r="D99" s="42" t="s">
        <v>116</v>
      </c>
      <c r="E99" s="42" t="s">
        <v>110</v>
      </c>
      <c r="F99" s="46">
        <v>600</v>
      </c>
      <c r="G99" s="46">
        <v>0</v>
      </c>
      <c r="H99" s="45">
        <v>0</v>
      </c>
      <c r="I99" s="78">
        <v>0</v>
      </c>
      <c r="J99" s="46">
        <v>0</v>
      </c>
      <c r="K99" s="45">
        <v>600</v>
      </c>
    </row>
    <row r="100" spans="1:11" ht="24.75" customHeight="1">
      <c r="A100" s="42"/>
      <c r="B100" s="42"/>
      <c r="C100" s="42"/>
      <c r="D100" s="42"/>
      <c r="E100" s="42" t="s">
        <v>117</v>
      </c>
      <c r="F100" s="46">
        <v>234472</v>
      </c>
      <c r="G100" s="46">
        <v>233789</v>
      </c>
      <c r="H100" s="45">
        <v>233789</v>
      </c>
      <c r="I100" s="78">
        <v>233789</v>
      </c>
      <c r="J100" s="46">
        <v>0</v>
      </c>
      <c r="K100" s="45">
        <v>683</v>
      </c>
    </row>
    <row r="101" spans="1:11" ht="24.75" customHeight="1">
      <c r="A101" s="42" t="s">
        <v>57</v>
      </c>
      <c r="B101" s="42" t="s">
        <v>61</v>
      </c>
      <c r="C101" s="42" t="s">
        <v>65</v>
      </c>
      <c r="D101" s="42" t="s">
        <v>118</v>
      </c>
      <c r="E101" s="42" t="s">
        <v>94</v>
      </c>
      <c r="F101" s="46">
        <v>192026</v>
      </c>
      <c r="G101" s="46">
        <v>191343</v>
      </c>
      <c r="H101" s="45">
        <v>191343</v>
      </c>
      <c r="I101" s="78">
        <v>191343</v>
      </c>
      <c r="J101" s="46">
        <v>0</v>
      </c>
      <c r="K101" s="45">
        <v>683</v>
      </c>
    </row>
    <row r="102" spans="1:11" ht="24.75" customHeight="1">
      <c r="A102" s="42" t="s">
        <v>70</v>
      </c>
      <c r="B102" s="42" t="s">
        <v>71</v>
      </c>
      <c r="C102" s="42" t="s">
        <v>61</v>
      </c>
      <c r="D102" s="42" t="s">
        <v>118</v>
      </c>
      <c r="E102" s="42" t="s">
        <v>86</v>
      </c>
      <c r="F102" s="46">
        <v>711</v>
      </c>
      <c r="G102" s="46">
        <v>711</v>
      </c>
      <c r="H102" s="45">
        <v>711</v>
      </c>
      <c r="I102" s="78">
        <v>711</v>
      </c>
      <c r="J102" s="46">
        <v>0</v>
      </c>
      <c r="K102" s="45">
        <v>0</v>
      </c>
    </row>
    <row r="103" spans="1:11" ht="24.75" customHeight="1">
      <c r="A103" s="42" t="s">
        <v>70</v>
      </c>
      <c r="B103" s="42" t="s">
        <v>71</v>
      </c>
      <c r="C103" s="42" t="s">
        <v>71</v>
      </c>
      <c r="D103" s="42" t="s">
        <v>118</v>
      </c>
      <c r="E103" s="42" t="s">
        <v>73</v>
      </c>
      <c r="F103" s="46">
        <v>17034</v>
      </c>
      <c r="G103" s="46">
        <v>17034</v>
      </c>
      <c r="H103" s="45">
        <v>17034</v>
      </c>
      <c r="I103" s="78">
        <v>17034</v>
      </c>
      <c r="J103" s="46">
        <v>0</v>
      </c>
      <c r="K103" s="45">
        <v>0</v>
      </c>
    </row>
    <row r="104" spans="1:11" ht="24.75" customHeight="1">
      <c r="A104" s="42" t="s">
        <v>75</v>
      </c>
      <c r="B104" s="42" t="s">
        <v>76</v>
      </c>
      <c r="C104" s="42" t="s">
        <v>61</v>
      </c>
      <c r="D104" s="42" t="s">
        <v>118</v>
      </c>
      <c r="E104" s="42" t="s">
        <v>87</v>
      </c>
      <c r="F104" s="46">
        <v>8517</v>
      </c>
      <c r="G104" s="46">
        <v>8517</v>
      </c>
      <c r="H104" s="45">
        <v>8517</v>
      </c>
      <c r="I104" s="78">
        <v>8517</v>
      </c>
      <c r="J104" s="46">
        <v>0</v>
      </c>
      <c r="K104" s="45">
        <v>0</v>
      </c>
    </row>
    <row r="105" spans="1:11" ht="24.75" customHeight="1">
      <c r="A105" s="42" t="s">
        <v>78</v>
      </c>
      <c r="B105" s="42" t="s">
        <v>61</v>
      </c>
      <c r="C105" s="42" t="s">
        <v>58</v>
      </c>
      <c r="D105" s="42" t="s">
        <v>118</v>
      </c>
      <c r="E105" s="42" t="s">
        <v>79</v>
      </c>
      <c r="F105" s="46">
        <v>16184</v>
      </c>
      <c r="G105" s="46">
        <v>16184</v>
      </c>
      <c r="H105" s="45">
        <v>16184</v>
      </c>
      <c r="I105" s="78">
        <v>16184</v>
      </c>
      <c r="J105" s="46">
        <v>0</v>
      </c>
      <c r="K105" s="45">
        <v>0</v>
      </c>
    </row>
    <row r="106" spans="1:11" ht="24.75" customHeight="1">
      <c r="A106" s="42"/>
      <c r="B106" s="42"/>
      <c r="C106" s="42"/>
      <c r="D106" s="42"/>
      <c r="E106" s="42" t="s">
        <v>119</v>
      </c>
      <c r="F106" s="46">
        <v>216827</v>
      </c>
      <c r="G106" s="46">
        <v>140327</v>
      </c>
      <c r="H106" s="45">
        <v>140327</v>
      </c>
      <c r="I106" s="78">
        <v>140327</v>
      </c>
      <c r="J106" s="46">
        <v>0</v>
      </c>
      <c r="K106" s="45">
        <v>76500</v>
      </c>
    </row>
    <row r="107" spans="1:11" ht="24.75" customHeight="1">
      <c r="A107" s="42" t="s">
        <v>57</v>
      </c>
      <c r="B107" s="42" t="s">
        <v>61</v>
      </c>
      <c r="C107" s="42" t="s">
        <v>89</v>
      </c>
      <c r="D107" s="42" t="s">
        <v>120</v>
      </c>
      <c r="E107" s="42" t="s">
        <v>91</v>
      </c>
      <c r="F107" s="46">
        <v>170362</v>
      </c>
      <c r="G107" s="46">
        <v>93862</v>
      </c>
      <c r="H107" s="45">
        <v>93862</v>
      </c>
      <c r="I107" s="78">
        <v>93862</v>
      </c>
      <c r="J107" s="46">
        <v>0</v>
      </c>
      <c r="K107" s="45">
        <v>76500</v>
      </c>
    </row>
    <row r="108" spans="1:11" ht="24.75" customHeight="1">
      <c r="A108" s="42" t="s">
        <v>70</v>
      </c>
      <c r="B108" s="42" t="s">
        <v>71</v>
      </c>
      <c r="C108" s="42" t="s">
        <v>61</v>
      </c>
      <c r="D108" s="42" t="s">
        <v>120</v>
      </c>
      <c r="E108" s="42" t="s">
        <v>86</v>
      </c>
      <c r="F108" s="46">
        <v>166</v>
      </c>
      <c r="G108" s="46">
        <v>166</v>
      </c>
      <c r="H108" s="45">
        <v>166</v>
      </c>
      <c r="I108" s="78">
        <v>166</v>
      </c>
      <c r="J108" s="46">
        <v>0</v>
      </c>
      <c r="K108" s="45">
        <v>0</v>
      </c>
    </row>
    <row r="109" spans="1:11" ht="24.75" customHeight="1">
      <c r="A109" s="42" t="s">
        <v>70</v>
      </c>
      <c r="B109" s="42" t="s">
        <v>71</v>
      </c>
      <c r="C109" s="42" t="s">
        <v>71</v>
      </c>
      <c r="D109" s="42" t="s">
        <v>120</v>
      </c>
      <c r="E109" s="42" t="s">
        <v>73</v>
      </c>
      <c r="F109" s="46">
        <v>18924</v>
      </c>
      <c r="G109" s="46">
        <v>18924</v>
      </c>
      <c r="H109" s="45">
        <v>18924</v>
      </c>
      <c r="I109" s="78">
        <v>18924</v>
      </c>
      <c r="J109" s="46">
        <v>0</v>
      </c>
      <c r="K109" s="45">
        <v>0</v>
      </c>
    </row>
    <row r="110" spans="1:11" ht="24.75" customHeight="1">
      <c r="A110" s="42" t="s">
        <v>75</v>
      </c>
      <c r="B110" s="42" t="s">
        <v>76</v>
      </c>
      <c r="C110" s="42" t="s">
        <v>61</v>
      </c>
      <c r="D110" s="42" t="s">
        <v>120</v>
      </c>
      <c r="E110" s="42" t="s">
        <v>87</v>
      </c>
      <c r="F110" s="46">
        <v>9462</v>
      </c>
      <c r="G110" s="46">
        <v>9462</v>
      </c>
      <c r="H110" s="45">
        <v>9462</v>
      </c>
      <c r="I110" s="78">
        <v>9462</v>
      </c>
      <c r="J110" s="46">
        <v>0</v>
      </c>
      <c r="K110" s="45">
        <v>0</v>
      </c>
    </row>
    <row r="111" spans="1:11" ht="24.75" customHeight="1">
      <c r="A111" s="42" t="s">
        <v>78</v>
      </c>
      <c r="B111" s="42" t="s">
        <v>61</v>
      </c>
      <c r="C111" s="42" t="s">
        <v>58</v>
      </c>
      <c r="D111" s="42" t="s">
        <v>120</v>
      </c>
      <c r="E111" s="42" t="s">
        <v>79</v>
      </c>
      <c r="F111" s="46">
        <v>17913</v>
      </c>
      <c r="G111" s="46">
        <v>17913</v>
      </c>
      <c r="H111" s="45">
        <v>17913</v>
      </c>
      <c r="I111" s="78">
        <v>17913</v>
      </c>
      <c r="J111" s="46">
        <v>0</v>
      </c>
      <c r="K111" s="45">
        <v>0</v>
      </c>
    </row>
    <row r="112" spans="1:11" ht="24.75" customHeight="1">
      <c r="A112" s="42"/>
      <c r="B112" s="42"/>
      <c r="C112" s="42"/>
      <c r="D112" s="42"/>
      <c r="E112" s="42" t="s">
        <v>121</v>
      </c>
      <c r="F112" s="46">
        <v>94491</v>
      </c>
      <c r="G112" s="46">
        <v>83393</v>
      </c>
      <c r="H112" s="45">
        <v>83393</v>
      </c>
      <c r="I112" s="78">
        <v>83243</v>
      </c>
      <c r="J112" s="46">
        <v>150</v>
      </c>
      <c r="K112" s="45">
        <v>11098</v>
      </c>
    </row>
    <row r="113" spans="1:11" ht="24.75" customHeight="1">
      <c r="A113" s="42" t="s">
        <v>57</v>
      </c>
      <c r="B113" s="42" t="s">
        <v>61</v>
      </c>
      <c r="C113" s="42" t="s">
        <v>58</v>
      </c>
      <c r="D113" s="42" t="s">
        <v>122</v>
      </c>
      <c r="E113" s="42" t="s">
        <v>123</v>
      </c>
      <c r="F113" s="46">
        <v>81110</v>
      </c>
      <c r="G113" s="46">
        <v>70012</v>
      </c>
      <c r="H113" s="45">
        <v>70012</v>
      </c>
      <c r="I113" s="78">
        <v>69862</v>
      </c>
      <c r="J113" s="46">
        <v>150</v>
      </c>
      <c r="K113" s="45">
        <v>11098</v>
      </c>
    </row>
    <row r="114" spans="1:11" ht="24.75" customHeight="1">
      <c r="A114" s="42" t="s">
        <v>70</v>
      </c>
      <c r="B114" s="42" t="s">
        <v>71</v>
      </c>
      <c r="C114" s="42" t="s">
        <v>61</v>
      </c>
      <c r="D114" s="42" t="s">
        <v>122</v>
      </c>
      <c r="E114" s="42" t="s">
        <v>86</v>
      </c>
      <c r="F114" s="46">
        <v>47</v>
      </c>
      <c r="G114" s="46">
        <v>47</v>
      </c>
      <c r="H114" s="45">
        <v>47</v>
      </c>
      <c r="I114" s="78">
        <v>47</v>
      </c>
      <c r="J114" s="46">
        <v>0</v>
      </c>
      <c r="K114" s="45">
        <v>0</v>
      </c>
    </row>
    <row r="115" spans="1:11" ht="24.75" customHeight="1">
      <c r="A115" s="42" t="s">
        <v>70</v>
      </c>
      <c r="B115" s="42" t="s">
        <v>71</v>
      </c>
      <c r="C115" s="42" t="s">
        <v>71</v>
      </c>
      <c r="D115" s="42" t="s">
        <v>122</v>
      </c>
      <c r="E115" s="42" t="s">
        <v>73</v>
      </c>
      <c r="F115" s="46">
        <v>5403</v>
      </c>
      <c r="G115" s="46">
        <v>5403</v>
      </c>
      <c r="H115" s="45">
        <v>5403</v>
      </c>
      <c r="I115" s="78">
        <v>5403</v>
      </c>
      <c r="J115" s="46">
        <v>0</v>
      </c>
      <c r="K115" s="45">
        <v>0</v>
      </c>
    </row>
    <row r="116" spans="1:11" ht="24.75" customHeight="1">
      <c r="A116" s="42" t="s">
        <v>75</v>
      </c>
      <c r="B116" s="42" t="s">
        <v>76</v>
      </c>
      <c r="C116" s="42" t="s">
        <v>61</v>
      </c>
      <c r="D116" s="42" t="s">
        <v>122</v>
      </c>
      <c r="E116" s="42" t="s">
        <v>87</v>
      </c>
      <c r="F116" s="46">
        <v>2702</v>
      </c>
      <c r="G116" s="46">
        <v>2702</v>
      </c>
      <c r="H116" s="45">
        <v>2702</v>
      </c>
      <c r="I116" s="78">
        <v>2702</v>
      </c>
      <c r="J116" s="46">
        <v>0</v>
      </c>
      <c r="K116" s="45">
        <v>0</v>
      </c>
    </row>
    <row r="117" spans="1:11" ht="24.75" customHeight="1">
      <c r="A117" s="42" t="s">
        <v>78</v>
      </c>
      <c r="B117" s="42" t="s">
        <v>61</v>
      </c>
      <c r="C117" s="42" t="s">
        <v>58</v>
      </c>
      <c r="D117" s="42" t="s">
        <v>122</v>
      </c>
      <c r="E117" s="42" t="s">
        <v>79</v>
      </c>
      <c r="F117" s="46">
        <v>5229</v>
      </c>
      <c r="G117" s="46">
        <v>5229</v>
      </c>
      <c r="H117" s="45">
        <v>5229</v>
      </c>
      <c r="I117" s="78">
        <v>5229</v>
      </c>
      <c r="J117" s="46">
        <v>0</v>
      </c>
      <c r="K117" s="45">
        <v>0</v>
      </c>
    </row>
    <row r="118" spans="1:11" ht="24.75" customHeight="1">
      <c r="A118" s="42"/>
      <c r="B118" s="42"/>
      <c r="C118" s="42"/>
      <c r="D118" s="42"/>
      <c r="E118" s="42" t="s">
        <v>124</v>
      </c>
      <c r="F118" s="46">
        <v>71655</v>
      </c>
      <c r="G118" s="46">
        <v>65352</v>
      </c>
      <c r="H118" s="45">
        <v>65352</v>
      </c>
      <c r="I118" s="78">
        <v>65352</v>
      </c>
      <c r="J118" s="46">
        <v>0</v>
      </c>
      <c r="K118" s="45">
        <v>6303</v>
      </c>
    </row>
    <row r="119" spans="1:11" ht="24.75" customHeight="1">
      <c r="A119" s="42" t="s">
        <v>57</v>
      </c>
      <c r="B119" s="42" t="s">
        <v>61</v>
      </c>
      <c r="C119" s="42" t="s">
        <v>58</v>
      </c>
      <c r="D119" s="42" t="s">
        <v>125</v>
      </c>
      <c r="E119" s="42" t="s">
        <v>123</v>
      </c>
      <c r="F119" s="46">
        <v>59954</v>
      </c>
      <c r="G119" s="46">
        <v>53675</v>
      </c>
      <c r="H119" s="45">
        <v>53675</v>
      </c>
      <c r="I119" s="78">
        <v>53675</v>
      </c>
      <c r="J119" s="46">
        <v>0</v>
      </c>
      <c r="K119" s="45">
        <v>6279</v>
      </c>
    </row>
    <row r="120" spans="1:11" ht="24.75" customHeight="1">
      <c r="A120" s="42" t="s">
        <v>70</v>
      </c>
      <c r="B120" s="42" t="s">
        <v>71</v>
      </c>
      <c r="C120" s="42" t="s">
        <v>61</v>
      </c>
      <c r="D120" s="42" t="s">
        <v>125</v>
      </c>
      <c r="E120" s="42" t="s">
        <v>86</v>
      </c>
      <c r="F120" s="46">
        <v>52</v>
      </c>
      <c r="G120" s="46">
        <v>28</v>
      </c>
      <c r="H120" s="45">
        <v>28</v>
      </c>
      <c r="I120" s="78">
        <v>28</v>
      </c>
      <c r="J120" s="46">
        <v>0</v>
      </c>
      <c r="K120" s="45">
        <v>24</v>
      </c>
    </row>
    <row r="121" spans="1:11" ht="24.75" customHeight="1">
      <c r="A121" s="42" t="s">
        <v>70</v>
      </c>
      <c r="B121" s="42" t="s">
        <v>71</v>
      </c>
      <c r="C121" s="42" t="s">
        <v>71</v>
      </c>
      <c r="D121" s="42" t="s">
        <v>125</v>
      </c>
      <c r="E121" s="42" t="s">
        <v>73</v>
      </c>
      <c r="F121" s="46">
        <v>4676</v>
      </c>
      <c r="G121" s="46">
        <v>4676</v>
      </c>
      <c r="H121" s="45">
        <v>4676</v>
      </c>
      <c r="I121" s="78">
        <v>4676</v>
      </c>
      <c r="J121" s="46">
        <v>0</v>
      </c>
      <c r="K121" s="45">
        <v>0</v>
      </c>
    </row>
    <row r="122" spans="1:11" ht="24.75" customHeight="1">
      <c r="A122" s="42" t="s">
        <v>75</v>
      </c>
      <c r="B122" s="42" t="s">
        <v>76</v>
      </c>
      <c r="C122" s="42" t="s">
        <v>61</v>
      </c>
      <c r="D122" s="42" t="s">
        <v>125</v>
      </c>
      <c r="E122" s="42" t="s">
        <v>87</v>
      </c>
      <c r="F122" s="46">
        <v>2338</v>
      </c>
      <c r="G122" s="46">
        <v>2338</v>
      </c>
      <c r="H122" s="45">
        <v>2338</v>
      </c>
      <c r="I122" s="78">
        <v>2338</v>
      </c>
      <c r="J122" s="46">
        <v>0</v>
      </c>
      <c r="K122" s="45">
        <v>0</v>
      </c>
    </row>
    <row r="123" spans="1:11" ht="24.75" customHeight="1">
      <c r="A123" s="42" t="s">
        <v>78</v>
      </c>
      <c r="B123" s="42" t="s">
        <v>61</v>
      </c>
      <c r="C123" s="42" t="s">
        <v>58</v>
      </c>
      <c r="D123" s="42" t="s">
        <v>125</v>
      </c>
      <c r="E123" s="42" t="s">
        <v>79</v>
      </c>
      <c r="F123" s="46">
        <v>4635</v>
      </c>
      <c r="G123" s="46">
        <v>4635</v>
      </c>
      <c r="H123" s="45">
        <v>4635</v>
      </c>
      <c r="I123" s="78">
        <v>4635</v>
      </c>
      <c r="J123" s="46">
        <v>0</v>
      </c>
      <c r="K123" s="45">
        <v>0</v>
      </c>
    </row>
    <row r="124" spans="1:11" ht="24.75" customHeight="1">
      <c r="A124" s="42"/>
      <c r="B124" s="42"/>
      <c r="C124" s="42"/>
      <c r="D124" s="42"/>
      <c r="E124" s="42" t="s">
        <v>126</v>
      </c>
      <c r="F124" s="46">
        <v>16186</v>
      </c>
      <c r="G124" s="46">
        <v>12636</v>
      </c>
      <c r="H124" s="45">
        <v>12636</v>
      </c>
      <c r="I124" s="78">
        <v>12636</v>
      </c>
      <c r="J124" s="46">
        <v>0</v>
      </c>
      <c r="K124" s="45">
        <v>3550</v>
      </c>
    </row>
    <row r="125" spans="1:11" ht="24.75" customHeight="1">
      <c r="A125" s="42" t="s">
        <v>57</v>
      </c>
      <c r="B125" s="42" t="s">
        <v>58</v>
      </c>
      <c r="C125" s="42" t="s">
        <v>63</v>
      </c>
      <c r="D125" s="42" t="s">
        <v>127</v>
      </c>
      <c r="E125" s="42" t="s">
        <v>64</v>
      </c>
      <c r="F125" s="46">
        <v>11176</v>
      </c>
      <c r="G125" s="46">
        <v>9927</v>
      </c>
      <c r="H125" s="45">
        <v>9927</v>
      </c>
      <c r="I125" s="78">
        <v>9927</v>
      </c>
      <c r="J125" s="46">
        <v>0</v>
      </c>
      <c r="K125" s="45">
        <v>1249</v>
      </c>
    </row>
    <row r="126" spans="1:11" ht="24.75" customHeight="1">
      <c r="A126" s="42" t="s">
        <v>57</v>
      </c>
      <c r="B126" s="42" t="s">
        <v>67</v>
      </c>
      <c r="C126" s="42" t="s">
        <v>58</v>
      </c>
      <c r="D126" s="42" t="s">
        <v>127</v>
      </c>
      <c r="E126" s="42" t="s">
        <v>68</v>
      </c>
      <c r="F126" s="46">
        <v>801</v>
      </c>
      <c r="G126" s="46">
        <v>0</v>
      </c>
      <c r="H126" s="45">
        <v>0</v>
      </c>
      <c r="I126" s="78">
        <v>0</v>
      </c>
      <c r="J126" s="46">
        <v>0</v>
      </c>
      <c r="K126" s="45">
        <v>801</v>
      </c>
    </row>
    <row r="127" spans="1:11" ht="24.75" customHeight="1">
      <c r="A127" s="42" t="s">
        <v>57</v>
      </c>
      <c r="B127" s="42" t="s">
        <v>63</v>
      </c>
      <c r="C127" s="42" t="s">
        <v>63</v>
      </c>
      <c r="D127" s="42" t="s">
        <v>127</v>
      </c>
      <c r="E127" s="42" t="s">
        <v>69</v>
      </c>
      <c r="F127" s="46">
        <v>1500</v>
      </c>
      <c r="G127" s="46">
        <v>0</v>
      </c>
      <c r="H127" s="45">
        <v>0</v>
      </c>
      <c r="I127" s="78">
        <v>0</v>
      </c>
      <c r="J127" s="46">
        <v>0</v>
      </c>
      <c r="K127" s="45">
        <v>1500</v>
      </c>
    </row>
    <row r="128" spans="1:11" ht="24.75" customHeight="1">
      <c r="A128" s="42" t="s">
        <v>70</v>
      </c>
      <c r="B128" s="42" t="s">
        <v>71</v>
      </c>
      <c r="C128" s="42" t="s">
        <v>61</v>
      </c>
      <c r="D128" s="42" t="s">
        <v>127</v>
      </c>
      <c r="E128" s="42" t="s">
        <v>86</v>
      </c>
      <c r="F128" s="46">
        <v>3</v>
      </c>
      <c r="G128" s="46">
        <v>3</v>
      </c>
      <c r="H128" s="45">
        <v>3</v>
      </c>
      <c r="I128" s="78">
        <v>3</v>
      </c>
      <c r="J128" s="46">
        <v>0</v>
      </c>
      <c r="K128" s="45">
        <v>0</v>
      </c>
    </row>
    <row r="129" spans="1:11" ht="24.75" customHeight="1">
      <c r="A129" s="42" t="s">
        <v>70</v>
      </c>
      <c r="B129" s="42" t="s">
        <v>71</v>
      </c>
      <c r="C129" s="42" t="s">
        <v>71</v>
      </c>
      <c r="D129" s="42" t="s">
        <v>127</v>
      </c>
      <c r="E129" s="42" t="s">
        <v>73</v>
      </c>
      <c r="F129" s="46">
        <v>1066</v>
      </c>
      <c r="G129" s="46">
        <v>1066</v>
      </c>
      <c r="H129" s="45">
        <v>1066</v>
      </c>
      <c r="I129" s="78">
        <v>1066</v>
      </c>
      <c r="J129" s="46">
        <v>0</v>
      </c>
      <c r="K129" s="45">
        <v>0</v>
      </c>
    </row>
    <row r="130" spans="1:11" ht="24.75" customHeight="1">
      <c r="A130" s="42" t="s">
        <v>75</v>
      </c>
      <c r="B130" s="42" t="s">
        <v>76</v>
      </c>
      <c r="C130" s="42" t="s">
        <v>61</v>
      </c>
      <c r="D130" s="42" t="s">
        <v>127</v>
      </c>
      <c r="E130" s="42" t="s">
        <v>87</v>
      </c>
      <c r="F130" s="46">
        <v>533</v>
      </c>
      <c r="G130" s="46">
        <v>533</v>
      </c>
      <c r="H130" s="45">
        <v>533</v>
      </c>
      <c r="I130" s="78">
        <v>533</v>
      </c>
      <c r="J130" s="46">
        <v>0</v>
      </c>
      <c r="K130" s="45">
        <v>0</v>
      </c>
    </row>
    <row r="131" spans="1:11" ht="24.75" customHeight="1">
      <c r="A131" s="42" t="s">
        <v>78</v>
      </c>
      <c r="B131" s="42" t="s">
        <v>61</v>
      </c>
      <c r="C131" s="42" t="s">
        <v>58</v>
      </c>
      <c r="D131" s="42" t="s">
        <v>127</v>
      </c>
      <c r="E131" s="42" t="s">
        <v>79</v>
      </c>
      <c r="F131" s="46">
        <v>1107</v>
      </c>
      <c r="G131" s="46">
        <v>1107</v>
      </c>
      <c r="H131" s="45">
        <v>1107</v>
      </c>
      <c r="I131" s="78">
        <v>1107</v>
      </c>
      <c r="J131" s="46">
        <v>0</v>
      </c>
      <c r="K131" s="45">
        <v>0</v>
      </c>
    </row>
    <row r="132" spans="1:11" ht="24.75" customHeight="1">
      <c r="A132" s="42"/>
      <c r="B132" s="42"/>
      <c r="C132" s="42"/>
      <c r="D132" s="42"/>
      <c r="E132" s="42" t="s">
        <v>128</v>
      </c>
      <c r="F132" s="46">
        <v>97461</v>
      </c>
      <c r="G132" s="46">
        <v>87616</v>
      </c>
      <c r="H132" s="45">
        <v>87616</v>
      </c>
      <c r="I132" s="78">
        <v>24271</v>
      </c>
      <c r="J132" s="46">
        <v>63345</v>
      </c>
      <c r="K132" s="45">
        <v>9845</v>
      </c>
    </row>
    <row r="133" spans="1:11" ht="24.75" customHeight="1">
      <c r="A133" s="42" t="s">
        <v>57</v>
      </c>
      <c r="B133" s="42" t="s">
        <v>58</v>
      </c>
      <c r="C133" s="42" t="s">
        <v>63</v>
      </c>
      <c r="D133" s="42" t="s">
        <v>129</v>
      </c>
      <c r="E133" s="42" t="s">
        <v>64</v>
      </c>
      <c r="F133" s="46">
        <v>92079</v>
      </c>
      <c r="G133" s="46">
        <v>82395</v>
      </c>
      <c r="H133" s="45">
        <v>82395</v>
      </c>
      <c r="I133" s="78">
        <v>19050</v>
      </c>
      <c r="J133" s="46">
        <v>63345</v>
      </c>
      <c r="K133" s="45">
        <v>9684</v>
      </c>
    </row>
    <row r="134" spans="1:11" ht="24.75" customHeight="1">
      <c r="A134" s="42" t="s">
        <v>70</v>
      </c>
      <c r="B134" s="42" t="s">
        <v>71</v>
      </c>
      <c r="C134" s="42" t="s">
        <v>71</v>
      </c>
      <c r="D134" s="42" t="s">
        <v>129</v>
      </c>
      <c r="E134" s="42" t="s">
        <v>73</v>
      </c>
      <c r="F134" s="46">
        <v>2191</v>
      </c>
      <c r="G134" s="46">
        <v>2030</v>
      </c>
      <c r="H134" s="45">
        <v>2030</v>
      </c>
      <c r="I134" s="78">
        <v>2030</v>
      </c>
      <c r="J134" s="46">
        <v>0</v>
      </c>
      <c r="K134" s="45">
        <v>161</v>
      </c>
    </row>
    <row r="135" spans="1:11" ht="24.75" customHeight="1">
      <c r="A135" s="42" t="s">
        <v>75</v>
      </c>
      <c r="B135" s="42" t="s">
        <v>76</v>
      </c>
      <c r="C135" s="42" t="s">
        <v>61</v>
      </c>
      <c r="D135" s="42" t="s">
        <v>129</v>
      </c>
      <c r="E135" s="42" t="s">
        <v>87</v>
      </c>
      <c r="F135" s="46">
        <v>1015</v>
      </c>
      <c r="G135" s="46">
        <v>1015</v>
      </c>
      <c r="H135" s="45">
        <v>1015</v>
      </c>
      <c r="I135" s="78">
        <v>1015</v>
      </c>
      <c r="J135" s="46">
        <v>0</v>
      </c>
      <c r="K135" s="45">
        <v>0</v>
      </c>
    </row>
    <row r="136" spans="1:11" ht="24.75" customHeight="1">
      <c r="A136" s="42" t="s">
        <v>78</v>
      </c>
      <c r="B136" s="42" t="s">
        <v>61</v>
      </c>
      <c r="C136" s="42" t="s">
        <v>58</v>
      </c>
      <c r="D136" s="42" t="s">
        <v>129</v>
      </c>
      <c r="E136" s="42" t="s">
        <v>79</v>
      </c>
      <c r="F136" s="46">
        <v>2176</v>
      </c>
      <c r="G136" s="46">
        <v>2176</v>
      </c>
      <c r="H136" s="45">
        <v>2176</v>
      </c>
      <c r="I136" s="78">
        <v>2176</v>
      </c>
      <c r="J136" s="46">
        <v>0</v>
      </c>
      <c r="K136" s="4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68" t="s">
        <v>151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1"/>
      <c r="R1" s="52"/>
      <c r="S1" s="52"/>
      <c r="T1" s="52"/>
      <c r="U1" s="52"/>
      <c r="V1" s="52"/>
    </row>
    <row r="2" spans="1:22" ht="18" customHeight="1">
      <c r="A2" s="69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2"/>
      <c r="S2" s="52"/>
      <c r="T2" s="52"/>
      <c r="U2" s="52"/>
      <c r="V2" s="52"/>
    </row>
    <row r="3" spans="1:22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  <c r="U3" s="52"/>
      <c r="V3" s="52"/>
    </row>
    <row r="4" spans="1:22" ht="18" customHeight="1">
      <c r="A4" s="142" t="s">
        <v>35</v>
      </c>
      <c r="B4" s="142"/>
      <c r="C4" s="142"/>
      <c r="D4" s="142"/>
      <c r="E4" s="142"/>
      <c r="F4" s="144" t="s">
        <v>42</v>
      </c>
      <c r="G4" s="144" t="s">
        <v>153</v>
      </c>
      <c r="H4" s="144" t="s">
        <v>154</v>
      </c>
      <c r="I4" s="144" t="s">
        <v>155</v>
      </c>
      <c r="J4" s="144" t="s">
        <v>156</v>
      </c>
      <c r="K4" s="144" t="s">
        <v>157</v>
      </c>
      <c r="L4" s="145" t="s">
        <v>158</v>
      </c>
      <c r="M4" s="144" t="s">
        <v>159</v>
      </c>
      <c r="N4" s="144" t="s">
        <v>160</v>
      </c>
      <c r="O4" s="144" t="s">
        <v>161</v>
      </c>
      <c r="P4" s="144" t="s">
        <v>162</v>
      </c>
      <c r="Q4" s="144" t="s">
        <v>163</v>
      </c>
      <c r="R4" s="52"/>
      <c r="S4" s="52"/>
      <c r="T4" s="52"/>
      <c r="U4" s="52"/>
      <c r="V4" s="52"/>
    </row>
    <row r="5" spans="1:22" ht="18" customHeight="1">
      <c r="A5" s="143" t="s">
        <v>39</v>
      </c>
      <c r="B5" s="143"/>
      <c r="C5" s="143"/>
      <c r="D5" s="145" t="s">
        <v>40</v>
      </c>
      <c r="E5" s="145" t="s">
        <v>164</v>
      </c>
      <c r="F5" s="144"/>
      <c r="G5" s="144"/>
      <c r="H5" s="144"/>
      <c r="I5" s="144"/>
      <c r="J5" s="144"/>
      <c r="K5" s="144"/>
      <c r="L5" s="145"/>
      <c r="M5" s="144"/>
      <c r="N5" s="144"/>
      <c r="O5" s="144"/>
      <c r="P5" s="144"/>
      <c r="Q5" s="144"/>
      <c r="R5" s="52"/>
      <c r="S5" s="52"/>
      <c r="T5" s="52"/>
      <c r="U5" s="52"/>
      <c r="V5" s="52"/>
    </row>
    <row r="6" spans="1:22" ht="44.25" customHeight="1">
      <c r="A6" s="70" t="s">
        <v>49</v>
      </c>
      <c r="B6" s="70" t="s">
        <v>50</v>
      </c>
      <c r="C6" s="70" t="s">
        <v>51</v>
      </c>
      <c r="D6" s="145"/>
      <c r="E6" s="145"/>
      <c r="F6" s="157"/>
      <c r="G6" s="157"/>
      <c r="H6" s="157"/>
      <c r="I6" s="157"/>
      <c r="J6" s="157"/>
      <c r="K6" s="157"/>
      <c r="L6" s="156"/>
      <c r="M6" s="157"/>
      <c r="N6" s="157"/>
      <c r="O6" s="157"/>
      <c r="P6" s="157"/>
      <c r="Q6" s="157"/>
      <c r="R6" s="52"/>
      <c r="S6" s="52"/>
      <c r="T6" s="52"/>
      <c r="U6" s="52"/>
      <c r="V6" s="52"/>
    </row>
    <row r="7" spans="1:22" ht="26.25" customHeight="1">
      <c r="A7" s="43"/>
      <c r="B7" s="43"/>
      <c r="C7" s="43"/>
      <c r="D7" s="43"/>
      <c r="E7" s="42" t="s">
        <v>42</v>
      </c>
      <c r="F7" s="46">
        <v>2760886</v>
      </c>
      <c r="G7" s="46">
        <v>882403</v>
      </c>
      <c r="H7" s="46">
        <v>35569</v>
      </c>
      <c r="I7" s="45">
        <v>539349</v>
      </c>
      <c r="J7" s="46">
        <v>0</v>
      </c>
      <c r="K7" s="46">
        <v>653971</v>
      </c>
      <c r="L7" s="46">
        <v>248773</v>
      </c>
      <c r="M7" s="46">
        <v>0</v>
      </c>
      <c r="N7" s="46">
        <v>124310</v>
      </c>
      <c r="O7" s="46">
        <v>16867</v>
      </c>
      <c r="P7" s="46">
        <v>236192</v>
      </c>
      <c r="Q7" s="45">
        <v>23452</v>
      </c>
      <c r="R7" s="53"/>
      <c r="S7" s="53"/>
      <c r="T7" s="53"/>
      <c r="U7" s="53"/>
      <c r="V7" s="53"/>
    </row>
    <row r="8" spans="1:22" ht="26.25" customHeight="1">
      <c r="A8" s="43"/>
      <c r="B8" s="43"/>
      <c r="C8" s="43"/>
      <c r="D8" s="43"/>
      <c r="E8" s="42" t="s">
        <v>2</v>
      </c>
      <c r="F8" s="46">
        <v>2760886</v>
      </c>
      <c r="G8" s="46">
        <v>882403</v>
      </c>
      <c r="H8" s="46">
        <v>35569</v>
      </c>
      <c r="I8" s="45">
        <v>539349</v>
      </c>
      <c r="J8" s="46">
        <v>0</v>
      </c>
      <c r="K8" s="46">
        <v>653971</v>
      </c>
      <c r="L8" s="46">
        <v>248773</v>
      </c>
      <c r="M8" s="46">
        <v>0</v>
      </c>
      <c r="N8" s="46">
        <v>124310</v>
      </c>
      <c r="O8" s="46">
        <v>16867</v>
      </c>
      <c r="P8" s="46">
        <v>236192</v>
      </c>
      <c r="Q8" s="45">
        <v>23452</v>
      </c>
      <c r="R8" s="53"/>
      <c r="S8" s="52"/>
      <c r="T8" s="52"/>
      <c r="U8" s="52"/>
      <c r="V8" s="52"/>
    </row>
    <row r="9" spans="1:22" ht="26.25" customHeight="1">
      <c r="A9" s="43"/>
      <c r="B9" s="43"/>
      <c r="C9" s="43"/>
      <c r="D9" s="43"/>
      <c r="E9" s="42" t="s">
        <v>56</v>
      </c>
      <c r="F9" s="46">
        <v>77497</v>
      </c>
      <c r="G9" s="46">
        <v>24588</v>
      </c>
      <c r="H9" s="46">
        <v>15827</v>
      </c>
      <c r="I9" s="45">
        <v>19759</v>
      </c>
      <c r="J9" s="46">
        <v>0</v>
      </c>
      <c r="K9" s="46">
        <v>0</v>
      </c>
      <c r="L9" s="46">
        <v>6714</v>
      </c>
      <c r="M9" s="46">
        <v>0</v>
      </c>
      <c r="N9" s="46">
        <v>3357</v>
      </c>
      <c r="O9" s="46">
        <v>219</v>
      </c>
      <c r="P9" s="46">
        <v>7033</v>
      </c>
      <c r="Q9" s="45">
        <v>0</v>
      </c>
      <c r="R9" s="53"/>
      <c r="S9" s="52"/>
      <c r="T9" s="52"/>
      <c r="U9" s="52"/>
      <c r="V9" s="52"/>
    </row>
    <row r="10" spans="1:22" ht="26.25" customHeight="1">
      <c r="A10" s="43" t="s">
        <v>57</v>
      </c>
      <c r="B10" s="43" t="s">
        <v>58</v>
      </c>
      <c r="C10" s="43" t="s">
        <v>58</v>
      </c>
      <c r="D10" s="43" t="s">
        <v>59</v>
      </c>
      <c r="E10" s="42" t="s">
        <v>60</v>
      </c>
      <c r="F10" s="46">
        <v>60174</v>
      </c>
      <c r="G10" s="46">
        <v>24588</v>
      </c>
      <c r="H10" s="46">
        <v>15827</v>
      </c>
      <c r="I10" s="45">
        <v>19759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5">
        <v>0</v>
      </c>
      <c r="R10" s="53"/>
      <c r="S10" s="52"/>
      <c r="T10" s="52"/>
      <c r="U10" s="52"/>
      <c r="V10" s="52"/>
    </row>
    <row r="11" spans="1:22" ht="26.25" customHeight="1">
      <c r="A11" s="43" t="s">
        <v>70</v>
      </c>
      <c r="B11" s="43" t="s">
        <v>71</v>
      </c>
      <c r="C11" s="43" t="s">
        <v>71</v>
      </c>
      <c r="D11" s="43" t="s">
        <v>59</v>
      </c>
      <c r="E11" s="42" t="s">
        <v>73</v>
      </c>
      <c r="F11" s="46">
        <v>6714</v>
      </c>
      <c r="G11" s="46">
        <v>0</v>
      </c>
      <c r="H11" s="46">
        <v>0</v>
      </c>
      <c r="I11" s="45">
        <v>0</v>
      </c>
      <c r="J11" s="46">
        <v>0</v>
      </c>
      <c r="K11" s="46">
        <v>0</v>
      </c>
      <c r="L11" s="46">
        <v>6714</v>
      </c>
      <c r="M11" s="46">
        <v>0</v>
      </c>
      <c r="N11" s="46">
        <v>0</v>
      </c>
      <c r="O11" s="46">
        <v>0</v>
      </c>
      <c r="P11" s="46">
        <v>0</v>
      </c>
      <c r="Q11" s="45">
        <v>0</v>
      </c>
      <c r="R11" s="52"/>
      <c r="S11" s="52"/>
      <c r="T11" s="52"/>
      <c r="U11" s="52"/>
      <c r="V11" s="52"/>
    </row>
    <row r="12" spans="1:22" ht="26.25" customHeight="1">
      <c r="A12" s="43" t="s">
        <v>70</v>
      </c>
      <c r="B12" s="43" t="s">
        <v>63</v>
      </c>
      <c r="C12" s="43" t="s">
        <v>63</v>
      </c>
      <c r="D12" s="43" t="s">
        <v>59</v>
      </c>
      <c r="E12" s="42" t="s">
        <v>74</v>
      </c>
      <c r="F12" s="46">
        <v>219</v>
      </c>
      <c r="G12" s="46">
        <v>0</v>
      </c>
      <c r="H12" s="46">
        <v>0</v>
      </c>
      <c r="I12" s="45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219</v>
      </c>
      <c r="P12" s="46">
        <v>0</v>
      </c>
      <c r="Q12" s="45">
        <v>0</v>
      </c>
      <c r="R12" s="52"/>
      <c r="S12" s="52"/>
      <c r="T12" s="52"/>
      <c r="U12" s="52"/>
      <c r="V12" s="52"/>
    </row>
    <row r="13" spans="1:22" ht="26.25" customHeight="1">
      <c r="A13" s="43" t="s">
        <v>75</v>
      </c>
      <c r="B13" s="43" t="s">
        <v>76</v>
      </c>
      <c r="C13" s="43" t="s">
        <v>58</v>
      </c>
      <c r="D13" s="43" t="s">
        <v>59</v>
      </c>
      <c r="E13" s="42" t="s">
        <v>77</v>
      </c>
      <c r="F13" s="46">
        <v>3357</v>
      </c>
      <c r="G13" s="46">
        <v>0</v>
      </c>
      <c r="H13" s="46">
        <v>0</v>
      </c>
      <c r="I13" s="45">
        <v>0</v>
      </c>
      <c r="J13" s="46">
        <v>0</v>
      </c>
      <c r="K13" s="46">
        <v>0</v>
      </c>
      <c r="L13" s="46">
        <v>0</v>
      </c>
      <c r="M13" s="46">
        <v>0</v>
      </c>
      <c r="N13" s="46">
        <v>3357</v>
      </c>
      <c r="O13" s="46">
        <v>0</v>
      </c>
      <c r="P13" s="46">
        <v>0</v>
      </c>
      <c r="Q13" s="45">
        <v>0</v>
      </c>
      <c r="R13" s="52"/>
      <c r="S13" s="52"/>
      <c r="T13" s="52"/>
      <c r="U13" s="52"/>
      <c r="V13" s="52"/>
    </row>
    <row r="14" spans="1:22" ht="26.25" customHeight="1">
      <c r="A14" s="43" t="s">
        <v>78</v>
      </c>
      <c r="B14" s="43" t="s">
        <v>61</v>
      </c>
      <c r="C14" s="43" t="s">
        <v>58</v>
      </c>
      <c r="D14" s="43" t="s">
        <v>59</v>
      </c>
      <c r="E14" s="42" t="s">
        <v>79</v>
      </c>
      <c r="F14" s="46">
        <v>7033</v>
      </c>
      <c r="G14" s="46">
        <v>0</v>
      </c>
      <c r="H14" s="46">
        <v>0</v>
      </c>
      <c r="I14" s="45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7033</v>
      </c>
      <c r="Q14" s="45">
        <v>0</v>
      </c>
      <c r="R14" s="52"/>
      <c r="S14" s="52"/>
      <c r="T14" s="52"/>
      <c r="U14" s="52"/>
      <c r="V14" s="52"/>
    </row>
    <row r="15" spans="1:22" ht="26.25" customHeight="1">
      <c r="A15" s="43"/>
      <c r="B15" s="43"/>
      <c r="C15" s="43"/>
      <c r="D15" s="43"/>
      <c r="E15" s="42" t="s">
        <v>82</v>
      </c>
      <c r="F15" s="46">
        <v>263118</v>
      </c>
      <c r="G15" s="46">
        <v>93787</v>
      </c>
      <c r="H15" s="46">
        <v>2101</v>
      </c>
      <c r="I15" s="45">
        <v>47640</v>
      </c>
      <c r="J15" s="46">
        <v>0</v>
      </c>
      <c r="K15" s="46">
        <v>58131</v>
      </c>
      <c r="L15" s="46">
        <v>24445</v>
      </c>
      <c r="M15" s="46">
        <v>0</v>
      </c>
      <c r="N15" s="46">
        <v>12223</v>
      </c>
      <c r="O15" s="46">
        <v>1681</v>
      </c>
      <c r="P15" s="46">
        <v>23110</v>
      </c>
      <c r="Q15" s="45">
        <v>0</v>
      </c>
      <c r="R15" s="52"/>
      <c r="S15" s="52"/>
      <c r="T15" s="52"/>
      <c r="U15" s="52"/>
      <c r="V15" s="52"/>
    </row>
    <row r="16" spans="1:22" ht="26.25" customHeight="1">
      <c r="A16" s="43" t="s">
        <v>57</v>
      </c>
      <c r="B16" s="43" t="s">
        <v>65</v>
      </c>
      <c r="C16" s="43" t="s">
        <v>61</v>
      </c>
      <c r="D16" s="43" t="s">
        <v>83</v>
      </c>
      <c r="E16" s="42" t="s">
        <v>85</v>
      </c>
      <c r="F16" s="46">
        <v>203340</v>
      </c>
      <c r="G16" s="46">
        <v>93787</v>
      </c>
      <c r="H16" s="46">
        <v>2101</v>
      </c>
      <c r="I16" s="45">
        <v>47640</v>
      </c>
      <c r="J16" s="46">
        <v>0</v>
      </c>
      <c r="K16" s="46">
        <v>58131</v>
      </c>
      <c r="L16" s="46">
        <v>0</v>
      </c>
      <c r="M16" s="46">
        <v>0</v>
      </c>
      <c r="N16" s="46">
        <v>0</v>
      </c>
      <c r="O16" s="46">
        <v>1681</v>
      </c>
      <c r="P16" s="46">
        <v>0</v>
      </c>
      <c r="Q16" s="45">
        <v>0</v>
      </c>
      <c r="R16" s="52"/>
      <c r="S16" s="52"/>
      <c r="T16" s="52"/>
      <c r="U16" s="52"/>
      <c r="V16" s="52"/>
    </row>
    <row r="17" spans="1:22" ht="26.25" customHeight="1">
      <c r="A17" s="43" t="s">
        <v>70</v>
      </c>
      <c r="B17" s="43" t="s">
        <v>71</v>
      </c>
      <c r="C17" s="43" t="s">
        <v>71</v>
      </c>
      <c r="D17" s="43" t="s">
        <v>83</v>
      </c>
      <c r="E17" s="42" t="s">
        <v>73</v>
      </c>
      <c r="F17" s="46">
        <v>24445</v>
      </c>
      <c r="G17" s="46">
        <v>0</v>
      </c>
      <c r="H17" s="46">
        <v>0</v>
      </c>
      <c r="I17" s="45">
        <v>0</v>
      </c>
      <c r="J17" s="46">
        <v>0</v>
      </c>
      <c r="K17" s="46">
        <v>0</v>
      </c>
      <c r="L17" s="46">
        <v>24445</v>
      </c>
      <c r="M17" s="46">
        <v>0</v>
      </c>
      <c r="N17" s="46">
        <v>0</v>
      </c>
      <c r="O17" s="46">
        <v>0</v>
      </c>
      <c r="P17" s="46">
        <v>0</v>
      </c>
      <c r="Q17" s="45">
        <v>0</v>
      </c>
      <c r="R17" s="52"/>
      <c r="S17" s="52"/>
      <c r="T17" s="52"/>
      <c r="U17" s="52"/>
      <c r="V17" s="52"/>
    </row>
    <row r="18" spans="1:22" ht="26.25" customHeight="1">
      <c r="A18" s="43" t="s">
        <v>75</v>
      </c>
      <c r="B18" s="43" t="s">
        <v>76</v>
      </c>
      <c r="C18" s="43" t="s">
        <v>61</v>
      </c>
      <c r="D18" s="43" t="s">
        <v>83</v>
      </c>
      <c r="E18" s="42" t="s">
        <v>87</v>
      </c>
      <c r="F18" s="46">
        <v>12223</v>
      </c>
      <c r="G18" s="46">
        <v>0</v>
      </c>
      <c r="H18" s="46">
        <v>0</v>
      </c>
      <c r="I18" s="45">
        <v>0</v>
      </c>
      <c r="J18" s="46">
        <v>0</v>
      </c>
      <c r="K18" s="46">
        <v>0</v>
      </c>
      <c r="L18" s="46">
        <v>0</v>
      </c>
      <c r="M18" s="46">
        <v>0</v>
      </c>
      <c r="N18" s="46">
        <v>12223</v>
      </c>
      <c r="O18" s="46">
        <v>0</v>
      </c>
      <c r="P18" s="46">
        <v>0</v>
      </c>
      <c r="Q18" s="45">
        <v>0</v>
      </c>
      <c r="R18" s="52"/>
      <c r="S18" s="52"/>
      <c r="T18" s="52"/>
      <c r="U18" s="52"/>
      <c r="V18" s="52"/>
    </row>
    <row r="19" spans="1:17" ht="26.25" customHeight="1">
      <c r="A19" s="43" t="s">
        <v>78</v>
      </c>
      <c r="B19" s="43" t="s">
        <v>61</v>
      </c>
      <c r="C19" s="43" t="s">
        <v>58</v>
      </c>
      <c r="D19" s="43" t="s">
        <v>83</v>
      </c>
      <c r="E19" s="42" t="s">
        <v>79</v>
      </c>
      <c r="F19" s="46">
        <v>23110</v>
      </c>
      <c r="G19" s="46">
        <v>0</v>
      </c>
      <c r="H19" s="46">
        <v>0</v>
      </c>
      <c r="I19" s="45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23110</v>
      </c>
      <c r="Q19" s="45">
        <v>0</v>
      </c>
    </row>
    <row r="20" spans="1:17" ht="26.25" customHeight="1">
      <c r="A20" s="43"/>
      <c r="B20" s="43"/>
      <c r="C20" s="43"/>
      <c r="D20" s="43"/>
      <c r="E20" s="42" t="s">
        <v>88</v>
      </c>
      <c r="F20" s="46">
        <v>634594</v>
      </c>
      <c r="G20" s="46">
        <v>208726</v>
      </c>
      <c r="H20" s="46">
        <v>4430</v>
      </c>
      <c r="I20" s="45">
        <v>106100</v>
      </c>
      <c r="J20" s="46">
        <v>0</v>
      </c>
      <c r="K20" s="46">
        <v>183790</v>
      </c>
      <c r="L20" s="46">
        <v>52716</v>
      </c>
      <c r="M20" s="46">
        <v>0</v>
      </c>
      <c r="N20" s="46">
        <v>26358</v>
      </c>
      <c r="O20" s="46">
        <v>3625</v>
      </c>
      <c r="P20" s="46">
        <v>48849</v>
      </c>
      <c r="Q20" s="45">
        <v>0</v>
      </c>
    </row>
    <row r="21" spans="1:17" ht="26.25" customHeight="1">
      <c r="A21" s="43" t="s">
        <v>57</v>
      </c>
      <c r="B21" s="43" t="s">
        <v>61</v>
      </c>
      <c r="C21" s="43" t="s">
        <v>89</v>
      </c>
      <c r="D21" s="43" t="s">
        <v>90</v>
      </c>
      <c r="E21" s="42" t="s">
        <v>91</v>
      </c>
      <c r="F21" s="46">
        <v>506671</v>
      </c>
      <c r="G21" s="46">
        <v>208726</v>
      </c>
      <c r="H21" s="46">
        <v>4430</v>
      </c>
      <c r="I21" s="45">
        <v>106100</v>
      </c>
      <c r="J21" s="46">
        <v>0</v>
      </c>
      <c r="K21" s="46">
        <v>183790</v>
      </c>
      <c r="L21" s="46">
        <v>0</v>
      </c>
      <c r="M21" s="46">
        <v>0</v>
      </c>
      <c r="N21" s="46">
        <v>0</v>
      </c>
      <c r="O21" s="46">
        <v>3625</v>
      </c>
      <c r="P21" s="46">
        <v>0</v>
      </c>
      <c r="Q21" s="45">
        <v>0</v>
      </c>
    </row>
    <row r="22" spans="1:17" ht="26.25" customHeight="1">
      <c r="A22" s="43" t="s">
        <v>70</v>
      </c>
      <c r="B22" s="43" t="s">
        <v>71</v>
      </c>
      <c r="C22" s="43" t="s">
        <v>71</v>
      </c>
      <c r="D22" s="43" t="s">
        <v>90</v>
      </c>
      <c r="E22" s="42" t="s">
        <v>73</v>
      </c>
      <c r="F22" s="46">
        <v>52716</v>
      </c>
      <c r="G22" s="46">
        <v>0</v>
      </c>
      <c r="H22" s="46">
        <v>0</v>
      </c>
      <c r="I22" s="45">
        <v>0</v>
      </c>
      <c r="J22" s="46">
        <v>0</v>
      </c>
      <c r="K22" s="46">
        <v>0</v>
      </c>
      <c r="L22" s="46">
        <v>52716</v>
      </c>
      <c r="M22" s="46">
        <v>0</v>
      </c>
      <c r="N22" s="46">
        <v>0</v>
      </c>
      <c r="O22" s="46">
        <v>0</v>
      </c>
      <c r="P22" s="46">
        <v>0</v>
      </c>
      <c r="Q22" s="45">
        <v>0</v>
      </c>
    </row>
    <row r="23" spans="1:17" ht="26.25" customHeight="1">
      <c r="A23" s="43" t="s">
        <v>75</v>
      </c>
      <c r="B23" s="43" t="s">
        <v>76</v>
      </c>
      <c r="C23" s="43" t="s">
        <v>61</v>
      </c>
      <c r="D23" s="43" t="s">
        <v>90</v>
      </c>
      <c r="E23" s="42" t="s">
        <v>87</v>
      </c>
      <c r="F23" s="46">
        <v>26358</v>
      </c>
      <c r="G23" s="46">
        <v>0</v>
      </c>
      <c r="H23" s="46">
        <v>0</v>
      </c>
      <c r="I23" s="45">
        <v>0</v>
      </c>
      <c r="J23" s="46">
        <v>0</v>
      </c>
      <c r="K23" s="46">
        <v>0</v>
      </c>
      <c r="L23" s="46">
        <v>0</v>
      </c>
      <c r="M23" s="46">
        <v>0</v>
      </c>
      <c r="N23" s="46">
        <v>26358</v>
      </c>
      <c r="O23" s="46">
        <v>0</v>
      </c>
      <c r="P23" s="46">
        <v>0</v>
      </c>
      <c r="Q23" s="45">
        <v>0</v>
      </c>
    </row>
    <row r="24" spans="1:17" ht="26.25" customHeight="1">
      <c r="A24" s="43" t="s">
        <v>78</v>
      </c>
      <c r="B24" s="43" t="s">
        <v>61</v>
      </c>
      <c r="C24" s="43" t="s">
        <v>58</v>
      </c>
      <c r="D24" s="43" t="s">
        <v>90</v>
      </c>
      <c r="E24" s="42" t="s">
        <v>79</v>
      </c>
      <c r="F24" s="46">
        <v>48849</v>
      </c>
      <c r="G24" s="46">
        <v>0</v>
      </c>
      <c r="H24" s="46">
        <v>0</v>
      </c>
      <c r="I24" s="45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48849</v>
      </c>
      <c r="Q24" s="45">
        <v>0</v>
      </c>
    </row>
    <row r="25" spans="1:17" ht="26.25" customHeight="1">
      <c r="A25" s="43"/>
      <c r="B25" s="43"/>
      <c r="C25" s="43"/>
      <c r="D25" s="43"/>
      <c r="E25" s="42" t="s">
        <v>92</v>
      </c>
      <c r="F25" s="46">
        <v>45861</v>
      </c>
      <c r="G25" s="46">
        <v>17904</v>
      </c>
      <c r="H25" s="46">
        <v>509</v>
      </c>
      <c r="I25" s="45">
        <v>7480</v>
      </c>
      <c r="J25" s="46">
        <v>0</v>
      </c>
      <c r="K25" s="46">
        <v>9176</v>
      </c>
      <c r="L25" s="46">
        <v>4353</v>
      </c>
      <c r="M25" s="46">
        <v>0</v>
      </c>
      <c r="N25" s="46">
        <v>2177</v>
      </c>
      <c r="O25" s="46">
        <v>301</v>
      </c>
      <c r="P25" s="46">
        <v>3961</v>
      </c>
      <c r="Q25" s="45">
        <v>0</v>
      </c>
    </row>
    <row r="26" spans="1:17" ht="26.25" customHeight="1">
      <c r="A26" s="43" t="s">
        <v>57</v>
      </c>
      <c r="B26" s="43" t="s">
        <v>61</v>
      </c>
      <c r="C26" s="43" t="s">
        <v>89</v>
      </c>
      <c r="D26" s="43" t="s">
        <v>93</v>
      </c>
      <c r="E26" s="42" t="s">
        <v>91</v>
      </c>
      <c r="F26" s="46">
        <v>35370</v>
      </c>
      <c r="G26" s="46">
        <v>17904</v>
      </c>
      <c r="H26" s="46">
        <v>509</v>
      </c>
      <c r="I26" s="45">
        <v>7480</v>
      </c>
      <c r="J26" s="46">
        <v>0</v>
      </c>
      <c r="K26" s="46">
        <v>9176</v>
      </c>
      <c r="L26" s="46">
        <v>0</v>
      </c>
      <c r="M26" s="46">
        <v>0</v>
      </c>
      <c r="N26" s="46">
        <v>0</v>
      </c>
      <c r="O26" s="46">
        <v>301</v>
      </c>
      <c r="P26" s="46">
        <v>0</v>
      </c>
      <c r="Q26" s="45">
        <v>0</v>
      </c>
    </row>
    <row r="27" spans="1:17" ht="26.25" customHeight="1">
      <c r="A27" s="43" t="s">
        <v>70</v>
      </c>
      <c r="B27" s="43" t="s">
        <v>71</v>
      </c>
      <c r="C27" s="43" t="s">
        <v>71</v>
      </c>
      <c r="D27" s="43" t="s">
        <v>93</v>
      </c>
      <c r="E27" s="42" t="s">
        <v>73</v>
      </c>
      <c r="F27" s="46">
        <v>4353</v>
      </c>
      <c r="G27" s="46">
        <v>0</v>
      </c>
      <c r="H27" s="46">
        <v>0</v>
      </c>
      <c r="I27" s="45">
        <v>0</v>
      </c>
      <c r="J27" s="46">
        <v>0</v>
      </c>
      <c r="K27" s="46">
        <v>0</v>
      </c>
      <c r="L27" s="46">
        <v>4353</v>
      </c>
      <c r="M27" s="46">
        <v>0</v>
      </c>
      <c r="N27" s="46">
        <v>0</v>
      </c>
      <c r="O27" s="46">
        <v>0</v>
      </c>
      <c r="P27" s="46">
        <v>0</v>
      </c>
      <c r="Q27" s="45">
        <v>0</v>
      </c>
    </row>
    <row r="28" spans="1:17" ht="26.25" customHeight="1">
      <c r="A28" s="43" t="s">
        <v>75</v>
      </c>
      <c r="B28" s="43" t="s">
        <v>76</v>
      </c>
      <c r="C28" s="43" t="s">
        <v>61</v>
      </c>
      <c r="D28" s="43" t="s">
        <v>93</v>
      </c>
      <c r="E28" s="42" t="s">
        <v>87</v>
      </c>
      <c r="F28" s="46">
        <v>2177</v>
      </c>
      <c r="G28" s="46">
        <v>0</v>
      </c>
      <c r="H28" s="46">
        <v>0</v>
      </c>
      <c r="I28" s="45">
        <v>0</v>
      </c>
      <c r="J28" s="46">
        <v>0</v>
      </c>
      <c r="K28" s="46">
        <v>0</v>
      </c>
      <c r="L28" s="46">
        <v>0</v>
      </c>
      <c r="M28" s="46">
        <v>0</v>
      </c>
      <c r="N28" s="46">
        <v>2177</v>
      </c>
      <c r="O28" s="46">
        <v>0</v>
      </c>
      <c r="P28" s="46">
        <v>0</v>
      </c>
      <c r="Q28" s="45">
        <v>0</v>
      </c>
    </row>
    <row r="29" spans="1:17" ht="26.25" customHeight="1">
      <c r="A29" s="43" t="s">
        <v>78</v>
      </c>
      <c r="B29" s="43" t="s">
        <v>61</v>
      </c>
      <c r="C29" s="43" t="s">
        <v>58</v>
      </c>
      <c r="D29" s="43" t="s">
        <v>93</v>
      </c>
      <c r="E29" s="42" t="s">
        <v>79</v>
      </c>
      <c r="F29" s="46">
        <v>3961</v>
      </c>
      <c r="G29" s="46">
        <v>0</v>
      </c>
      <c r="H29" s="46">
        <v>0</v>
      </c>
      <c r="I29" s="45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3961</v>
      </c>
      <c r="Q29" s="45">
        <v>0</v>
      </c>
    </row>
    <row r="30" spans="1:17" ht="26.25" customHeight="1">
      <c r="A30" s="43"/>
      <c r="B30" s="43"/>
      <c r="C30" s="43"/>
      <c r="D30" s="43"/>
      <c r="E30" s="42" t="s">
        <v>95</v>
      </c>
      <c r="F30" s="46">
        <v>187590</v>
      </c>
      <c r="G30" s="46">
        <v>65533</v>
      </c>
      <c r="H30" s="46">
        <v>1606</v>
      </c>
      <c r="I30" s="45">
        <v>36380</v>
      </c>
      <c r="J30" s="46">
        <v>0</v>
      </c>
      <c r="K30" s="46">
        <v>40934</v>
      </c>
      <c r="L30" s="46">
        <v>17133</v>
      </c>
      <c r="M30" s="46">
        <v>0</v>
      </c>
      <c r="N30" s="46">
        <v>8567</v>
      </c>
      <c r="O30" s="46">
        <v>1179</v>
      </c>
      <c r="P30" s="46">
        <v>16258</v>
      </c>
      <c r="Q30" s="45">
        <v>0</v>
      </c>
    </row>
    <row r="31" spans="1:17" ht="26.25" customHeight="1">
      <c r="A31" s="43" t="s">
        <v>57</v>
      </c>
      <c r="B31" s="43" t="s">
        <v>61</v>
      </c>
      <c r="C31" s="43" t="s">
        <v>61</v>
      </c>
      <c r="D31" s="43" t="s">
        <v>96</v>
      </c>
      <c r="E31" s="42" t="s">
        <v>97</v>
      </c>
      <c r="F31" s="46">
        <v>145632</v>
      </c>
      <c r="G31" s="46">
        <v>65533</v>
      </c>
      <c r="H31" s="46">
        <v>1606</v>
      </c>
      <c r="I31" s="45">
        <v>36380</v>
      </c>
      <c r="J31" s="46">
        <v>0</v>
      </c>
      <c r="K31" s="46">
        <v>40934</v>
      </c>
      <c r="L31" s="46">
        <v>0</v>
      </c>
      <c r="M31" s="46">
        <v>0</v>
      </c>
      <c r="N31" s="46">
        <v>0</v>
      </c>
      <c r="O31" s="46">
        <v>1179</v>
      </c>
      <c r="P31" s="46">
        <v>0</v>
      </c>
      <c r="Q31" s="45">
        <v>0</v>
      </c>
    </row>
    <row r="32" spans="1:17" ht="26.25" customHeight="1">
      <c r="A32" s="43" t="s">
        <v>70</v>
      </c>
      <c r="B32" s="43" t="s">
        <v>71</v>
      </c>
      <c r="C32" s="43" t="s">
        <v>71</v>
      </c>
      <c r="D32" s="43" t="s">
        <v>96</v>
      </c>
      <c r="E32" s="42" t="s">
        <v>73</v>
      </c>
      <c r="F32" s="46">
        <v>17133</v>
      </c>
      <c r="G32" s="46">
        <v>0</v>
      </c>
      <c r="H32" s="46">
        <v>0</v>
      </c>
      <c r="I32" s="45">
        <v>0</v>
      </c>
      <c r="J32" s="46">
        <v>0</v>
      </c>
      <c r="K32" s="46">
        <v>0</v>
      </c>
      <c r="L32" s="46">
        <v>17133</v>
      </c>
      <c r="M32" s="46">
        <v>0</v>
      </c>
      <c r="N32" s="46">
        <v>0</v>
      </c>
      <c r="O32" s="46">
        <v>0</v>
      </c>
      <c r="P32" s="46">
        <v>0</v>
      </c>
      <c r="Q32" s="45">
        <v>0</v>
      </c>
    </row>
    <row r="33" spans="1:17" ht="26.25" customHeight="1">
      <c r="A33" s="43" t="s">
        <v>75</v>
      </c>
      <c r="B33" s="43" t="s">
        <v>76</v>
      </c>
      <c r="C33" s="43" t="s">
        <v>61</v>
      </c>
      <c r="D33" s="43" t="s">
        <v>96</v>
      </c>
      <c r="E33" s="42" t="s">
        <v>87</v>
      </c>
      <c r="F33" s="46">
        <v>8567</v>
      </c>
      <c r="G33" s="46">
        <v>0</v>
      </c>
      <c r="H33" s="46">
        <v>0</v>
      </c>
      <c r="I33" s="45">
        <v>0</v>
      </c>
      <c r="J33" s="46">
        <v>0</v>
      </c>
      <c r="K33" s="46">
        <v>0</v>
      </c>
      <c r="L33" s="46">
        <v>0</v>
      </c>
      <c r="M33" s="46">
        <v>0</v>
      </c>
      <c r="N33" s="46">
        <v>8567</v>
      </c>
      <c r="O33" s="46">
        <v>0</v>
      </c>
      <c r="P33" s="46">
        <v>0</v>
      </c>
      <c r="Q33" s="45">
        <v>0</v>
      </c>
    </row>
    <row r="34" spans="1:17" ht="26.25" customHeight="1">
      <c r="A34" s="43" t="s">
        <v>78</v>
      </c>
      <c r="B34" s="43" t="s">
        <v>61</v>
      </c>
      <c r="C34" s="43" t="s">
        <v>58</v>
      </c>
      <c r="D34" s="43" t="s">
        <v>96</v>
      </c>
      <c r="E34" s="42" t="s">
        <v>79</v>
      </c>
      <c r="F34" s="46">
        <v>16258</v>
      </c>
      <c r="G34" s="46">
        <v>0</v>
      </c>
      <c r="H34" s="46">
        <v>0</v>
      </c>
      <c r="I34" s="45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16258</v>
      </c>
      <c r="Q34" s="45">
        <v>0</v>
      </c>
    </row>
    <row r="35" spans="1:17" ht="26.25" customHeight="1">
      <c r="A35" s="43"/>
      <c r="B35" s="43"/>
      <c r="C35" s="43"/>
      <c r="D35" s="43"/>
      <c r="E35" s="42" t="s">
        <v>98</v>
      </c>
      <c r="F35" s="46">
        <v>14476</v>
      </c>
      <c r="G35" s="46">
        <v>4726</v>
      </c>
      <c r="H35" s="46">
        <v>107</v>
      </c>
      <c r="I35" s="45">
        <v>3180</v>
      </c>
      <c r="J35" s="46">
        <v>0</v>
      </c>
      <c r="K35" s="46">
        <v>3113</v>
      </c>
      <c r="L35" s="46">
        <v>1262</v>
      </c>
      <c r="M35" s="46">
        <v>0</v>
      </c>
      <c r="N35" s="46">
        <v>631</v>
      </c>
      <c r="O35" s="46">
        <v>88</v>
      </c>
      <c r="P35" s="46">
        <v>1369</v>
      </c>
      <c r="Q35" s="45">
        <v>0</v>
      </c>
    </row>
    <row r="36" spans="1:17" ht="26.25" customHeight="1">
      <c r="A36" s="43" t="s">
        <v>57</v>
      </c>
      <c r="B36" s="43" t="s">
        <v>58</v>
      </c>
      <c r="C36" s="43" t="s">
        <v>63</v>
      </c>
      <c r="D36" s="43" t="s">
        <v>99</v>
      </c>
      <c r="E36" s="42" t="s">
        <v>64</v>
      </c>
      <c r="F36" s="46">
        <v>11214</v>
      </c>
      <c r="G36" s="46">
        <v>4726</v>
      </c>
      <c r="H36" s="46">
        <v>107</v>
      </c>
      <c r="I36" s="45">
        <v>3180</v>
      </c>
      <c r="J36" s="46">
        <v>0</v>
      </c>
      <c r="K36" s="46">
        <v>3113</v>
      </c>
      <c r="L36" s="46">
        <v>0</v>
      </c>
      <c r="M36" s="46">
        <v>0</v>
      </c>
      <c r="N36" s="46">
        <v>0</v>
      </c>
      <c r="O36" s="46">
        <v>88</v>
      </c>
      <c r="P36" s="46">
        <v>0</v>
      </c>
      <c r="Q36" s="45">
        <v>0</v>
      </c>
    </row>
    <row r="37" spans="1:17" ht="26.25" customHeight="1">
      <c r="A37" s="43" t="s">
        <v>70</v>
      </c>
      <c r="B37" s="43" t="s">
        <v>71</v>
      </c>
      <c r="C37" s="43" t="s">
        <v>71</v>
      </c>
      <c r="D37" s="43" t="s">
        <v>99</v>
      </c>
      <c r="E37" s="42" t="s">
        <v>73</v>
      </c>
      <c r="F37" s="46">
        <v>1262</v>
      </c>
      <c r="G37" s="46">
        <v>0</v>
      </c>
      <c r="H37" s="46">
        <v>0</v>
      </c>
      <c r="I37" s="45">
        <v>0</v>
      </c>
      <c r="J37" s="46">
        <v>0</v>
      </c>
      <c r="K37" s="46">
        <v>0</v>
      </c>
      <c r="L37" s="46">
        <v>1262</v>
      </c>
      <c r="M37" s="46">
        <v>0</v>
      </c>
      <c r="N37" s="46">
        <v>0</v>
      </c>
      <c r="O37" s="46">
        <v>0</v>
      </c>
      <c r="P37" s="46">
        <v>0</v>
      </c>
      <c r="Q37" s="45">
        <v>0</v>
      </c>
    </row>
    <row r="38" spans="1:17" ht="26.25" customHeight="1">
      <c r="A38" s="43" t="s">
        <v>75</v>
      </c>
      <c r="B38" s="43" t="s">
        <v>76</v>
      </c>
      <c r="C38" s="43" t="s">
        <v>61</v>
      </c>
      <c r="D38" s="43" t="s">
        <v>99</v>
      </c>
      <c r="E38" s="42" t="s">
        <v>87</v>
      </c>
      <c r="F38" s="46">
        <v>631</v>
      </c>
      <c r="G38" s="46">
        <v>0</v>
      </c>
      <c r="H38" s="46">
        <v>0</v>
      </c>
      <c r="I38" s="45">
        <v>0</v>
      </c>
      <c r="J38" s="46">
        <v>0</v>
      </c>
      <c r="K38" s="46">
        <v>0</v>
      </c>
      <c r="L38" s="46">
        <v>0</v>
      </c>
      <c r="M38" s="46">
        <v>0</v>
      </c>
      <c r="N38" s="46">
        <v>631</v>
      </c>
      <c r="O38" s="46">
        <v>0</v>
      </c>
      <c r="P38" s="46">
        <v>0</v>
      </c>
      <c r="Q38" s="45">
        <v>0</v>
      </c>
    </row>
    <row r="39" spans="1:17" ht="26.25" customHeight="1">
      <c r="A39" s="43" t="s">
        <v>78</v>
      </c>
      <c r="B39" s="43" t="s">
        <v>61</v>
      </c>
      <c r="C39" s="43" t="s">
        <v>58</v>
      </c>
      <c r="D39" s="43" t="s">
        <v>99</v>
      </c>
      <c r="E39" s="42" t="s">
        <v>79</v>
      </c>
      <c r="F39" s="46">
        <v>1369</v>
      </c>
      <c r="G39" s="46">
        <v>0</v>
      </c>
      <c r="H39" s="46">
        <v>0</v>
      </c>
      <c r="I39" s="45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1369</v>
      </c>
      <c r="Q39" s="45">
        <v>0</v>
      </c>
    </row>
    <row r="40" spans="1:17" ht="26.25" customHeight="1">
      <c r="A40" s="43"/>
      <c r="B40" s="43"/>
      <c r="C40" s="43"/>
      <c r="D40" s="43"/>
      <c r="E40" s="42" t="s">
        <v>100</v>
      </c>
      <c r="F40" s="46">
        <v>21109</v>
      </c>
      <c r="G40" s="46">
        <v>7448</v>
      </c>
      <c r="H40" s="46">
        <v>152</v>
      </c>
      <c r="I40" s="45">
        <v>4120</v>
      </c>
      <c r="J40" s="46">
        <v>0</v>
      </c>
      <c r="K40" s="46">
        <v>4394</v>
      </c>
      <c r="L40" s="46">
        <v>1905</v>
      </c>
      <c r="M40" s="46">
        <v>0</v>
      </c>
      <c r="N40" s="46">
        <v>953</v>
      </c>
      <c r="O40" s="46">
        <v>132</v>
      </c>
      <c r="P40" s="46">
        <v>2005</v>
      </c>
      <c r="Q40" s="45">
        <v>0</v>
      </c>
    </row>
    <row r="41" spans="1:17" ht="26.25" customHeight="1">
      <c r="A41" s="43" t="s">
        <v>57</v>
      </c>
      <c r="B41" s="43" t="s">
        <v>58</v>
      </c>
      <c r="C41" s="43" t="s">
        <v>63</v>
      </c>
      <c r="D41" s="43" t="s">
        <v>101</v>
      </c>
      <c r="E41" s="42" t="s">
        <v>64</v>
      </c>
      <c r="F41" s="46">
        <v>16246</v>
      </c>
      <c r="G41" s="46">
        <v>7448</v>
      </c>
      <c r="H41" s="46">
        <v>152</v>
      </c>
      <c r="I41" s="45">
        <v>4120</v>
      </c>
      <c r="J41" s="46">
        <v>0</v>
      </c>
      <c r="K41" s="46">
        <v>4394</v>
      </c>
      <c r="L41" s="46">
        <v>0</v>
      </c>
      <c r="M41" s="46">
        <v>0</v>
      </c>
      <c r="N41" s="46">
        <v>0</v>
      </c>
      <c r="O41" s="46">
        <v>132</v>
      </c>
      <c r="P41" s="46">
        <v>0</v>
      </c>
      <c r="Q41" s="45">
        <v>0</v>
      </c>
    </row>
    <row r="42" spans="1:17" ht="26.25" customHeight="1">
      <c r="A42" s="43" t="s">
        <v>70</v>
      </c>
      <c r="B42" s="43" t="s">
        <v>71</v>
      </c>
      <c r="C42" s="43" t="s">
        <v>71</v>
      </c>
      <c r="D42" s="43" t="s">
        <v>101</v>
      </c>
      <c r="E42" s="42" t="s">
        <v>73</v>
      </c>
      <c r="F42" s="46">
        <v>1905</v>
      </c>
      <c r="G42" s="46">
        <v>0</v>
      </c>
      <c r="H42" s="46">
        <v>0</v>
      </c>
      <c r="I42" s="45">
        <v>0</v>
      </c>
      <c r="J42" s="46">
        <v>0</v>
      </c>
      <c r="K42" s="46">
        <v>0</v>
      </c>
      <c r="L42" s="46">
        <v>1905</v>
      </c>
      <c r="M42" s="46">
        <v>0</v>
      </c>
      <c r="N42" s="46">
        <v>0</v>
      </c>
      <c r="O42" s="46">
        <v>0</v>
      </c>
      <c r="P42" s="46">
        <v>0</v>
      </c>
      <c r="Q42" s="45">
        <v>0</v>
      </c>
    </row>
    <row r="43" spans="1:17" ht="26.25" customHeight="1">
      <c r="A43" s="43" t="s">
        <v>75</v>
      </c>
      <c r="B43" s="43" t="s">
        <v>76</v>
      </c>
      <c r="C43" s="43" t="s">
        <v>61</v>
      </c>
      <c r="D43" s="43" t="s">
        <v>101</v>
      </c>
      <c r="E43" s="42" t="s">
        <v>87</v>
      </c>
      <c r="F43" s="46">
        <v>953</v>
      </c>
      <c r="G43" s="46">
        <v>0</v>
      </c>
      <c r="H43" s="46">
        <v>0</v>
      </c>
      <c r="I43" s="45">
        <v>0</v>
      </c>
      <c r="J43" s="46">
        <v>0</v>
      </c>
      <c r="K43" s="46">
        <v>0</v>
      </c>
      <c r="L43" s="46">
        <v>0</v>
      </c>
      <c r="M43" s="46">
        <v>0</v>
      </c>
      <c r="N43" s="46">
        <v>953</v>
      </c>
      <c r="O43" s="46">
        <v>0</v>
      </c>
      <c r="P43" s="46">
        <v>0</v>
      </c>
      <c r="Q43" s="45">
        <v>0</v>
      </c>
    </row>
    <row r="44" spans="1:17" ht="26.25" customHeight="1">
      <c r="A44" s="43" t="s">
        <v>78</v>
      </c>
      <c r="B44" s="43" t="s">
        <v>61</v>
      </c>
      <c r="C44" s="43" t="s">
        <v>58</v>
      </c>
      <c r="D44" s="43" t="s">
        <v>101</v>
      </c>
      <c r="E44" s="42" t="s">
        <v>79</v>
      </c>
      <c r="F44" s="46">
        <v>2005</v>
      </c>
      <c r="G44" s="46">
        <v>0</v>
      </c>
      <c r="H44" s="46">
        <v>0</v>
      </c>
      <c r="I44" s="45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2005</v>
      </c>
      <c r="Q44" s="45">
        <v>0</v>
      </c>
    </row>
    <row r="45" spans="1:17" ht="26.25" customHeight="1">
      <c r="A45" s="43"/>
      <c r="B45" s="43"/>
      <c r="C45" s="43"/>
      <c r="D45" s="43"/>
      <c r="E45" s="42" t="s">
        <v>102</v>
      </c>
      <c r="F45" s="46">
        <v>38878</v>
      </c>
      <c r="G45" s="46">
        <v>14280</v>
      </c>
      <c r="H45" s="46">
        <v>351</v>
      </c>
      <c r="I45" s="45">
        <v>7480</v>
      </c>
      <c r="J45" s="46">
        <v>0</v>
      </c>
      <c r="K45" s="46">
        <v>7663</v>
      </c>
      <c r="L45" s="46">
        <v>3528</v>
      </c>
      <c r="M45" s="46">
        <v>0</v>
      </c>
      <c r="N45" s="46">
        <v>1764</v>
      </c>
      <c r="O45" s="46">
        <v>244</v>
      </c>
      <c r="P45" s="46">
        <v>3568</v>
      </c>
      <c r="Q45" s="45">
        <v>0</v>
      </c>
    </row>
    <row r="46" spans="1:17" ht="26.25" customHeight="1">
      <c r="A46" s="43" t="s">
        <v>57</v>
      </c>
      <c r="B46" s="43" t="s">
        <v>58</v>
      </c>
      <c r="C46" s="43" t="s">
        <v>63</v>
      </c>
      <c r="D46" s="43" t="s">
        <v>103</v>
      </c>
      <c r="E46" s="42" t="s">
        <v>64</v>
      </c>
      <c r="F46" s="46">
        <v>30018</v>
      </c>
      <c r="G46" s="46">
        <v>14280</v>
      </c>
      <c r="H46" s="46">
        <v>351</v>
      </c>
      <c r="I46" s="45">
        <v>7480</v>
      </c>
      <c r="J46" s="46">
        <v>0</v>
      </c>
      <c r="K46" s="46">
        <v>7663</v>
      </c>
      <c r="L46" s="46">
        <v>0</v>
      </c>
      <c r="M46" s="46">
        <v>0</v>
      </c>
      <c r="N46" s="46">
        <v>0</v>
      </c>
      <c r="O46" s="46">
        <v>244</v>
      </c>
      <c r="P46" s="46">
        <v>0</v>
      </c>
      <c r="Q46" s="45">
        <v>0</v>
      </c>
    </row>
    <row r="47" spans="1:17" ht="26.25" customHeight="1">
      <c r="A47" s="43" t="s">
        <v>70</v>
      </c>
      <c r="B47" s="43" t="s">
        <v>71</v>
      </c>
      <c r="C47" s="43" t="s">
        <v>71</v>
      </c>
      <c r="D47" s="43" t="s">
        <v>103</v>
      </c>
      <c r="E47" s="42" t="s">
        <v>73</v>
      </c>
      <c r="F47" s="46">
        <v>3528</v>
      </c>
      <c r="G47" s="46">
        <v>0</v>
      </c>
      <c r="H47" s="46">
        <v>0</v>
      </c>
      <c r="I47" s="45">
        <v>0</v>
      </c>
      <c r="J47" s="46">
        <v>0</v>
      </c>
      <c r="K47" s="46">
        <v>0</v>
      </c>
      <c r="L47" s="46">
        <v>3528</v>
      </c>
      <c r="M47" s="46">
        <v>0</v>
      </c>
      <c r="N47" s="46">
        <v>0</v>
      </c>
      <c r="O47" s="46">
        <v>0</v>
      </c>
      <c r="P47" s="46">
        <v>0</v>
      </c>
      <c r="Q47" s="45">
        <v>0</v>
      </c>
    </row>
    <row r="48" spans="1:17" ht="26.25" customHeight="1">
      <c r="A48" s="43" t="s">
        <v>75</v>
      </c>
      <c r="B48" s="43" t="s">
        <v>76</v>
      </c>
      <c r="C48" s="43" t="s">
        <v>61</v>
      </c>
      <c r="D48" s="43" t="s">
        <v>103</v>
      </c>
      <c r="E48" s="42" t="s">
        <v>87</v>
      </c>
      <c r="F48" s="46">
        <v>1764</v>
      </c>
      <c r="G48" s="46">
        <v>0</v>
      </c>
      <c r="H48" s="46">
        <v>0</v>
      </c>
      <c r="I48" s="45">
        <v>0</v>
      </c>
      <c r="J48" s="46">
        <v>0</v>
      </c>
      <c r="K48" s="46">
        <v>0</v>
      </c>
      <c r="L48" s="46">
        <v>0</v>
      </c>
      <c r="M48" s="46">
        <v>0</v>
      </c>
      <c r="N48" s="46">
        <v>1764</v>
      </c>
      <c r="O48" s="46">
        <v>0</v>
      </c>
      <c r="P48" s="46">
        <v>0</v>
      </c>
      <c r="Q48" s="45">
        <v>0</v>
      </c>
    </row>
    <row r="49" spans="1:17" ht="26.25" customHeight="1">
      <c r="A49" s="43" t="s">
        <v>78</v>
      </c>
      <c r="B49" s="43" t="s">
        <v>61</v>
      </c>
      <c r="C49" s="43" t="s">
        <v>58</v>
      </c>
      <c r="D49" s="43" t="s">
        <v>103</v>
      </c>
      <c r="E49" s="42" t="s">
        <v>79</v>
      </c>
      <c r="F49" s="46">
        <v>3568</v>
      </c>
      <c r="G49" s="46">
        <v>0</v>
      </c>
      <c r="H49" s="46">
        <v>0</v>
      </c>
      <c r="I49" s="45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3568</v>
      </c>
      <c r="Q49" s="45">
        <v>0</v>
      </c>
    </row>
    <row r="50" spans="1:17" ht="26.25" customHeight="1">
      <c r="A50" s="43"/>
      <c r="B50" s="43"/>
      <c r="C50" s="43"/>
      <c r="D50" s="43"/>
      <c r="E50" s="42" t="s">
        <v>104</v>
      </c>
      <c r="F50" s="46">
        <v>3654</v>
      </c>
      <c r="G50" s="46">
        <v>1253</v>
      </c>
      <c r="H50" s="46">
        <v>31</v>
      </c>
      <c r="I50" s="45">
        <v>600</v>
      </c>
      <c r="J50" s="46">
        <v>0</v>
      </c>
      <c r="K50" s="46">
        <v>863</v>
      </c>
      <c r="L50" s="46">
        <v>341</v>
      </c>
      <c r="M50" s="46">
        <v>0</v>
      </c>
      <c r="N50" s="46">
        <v>171</v>
      </c>
      <c r="O50" s="46">
        <v>24</v>
      </c>
      <c r="P50" s="46">
        <v>371</v>
      </c>
      <c r="Q50" s="45">
        <v>0</v>
      </c>
    </row>
    <row r="51" spans="1:17" ht="26.25" customHeight="1">
      <c r="A51" s="43" t="s">
        <v>57</v>
      </c>
      <c r="B51" s="43" t="s">
        <v>58</v>
      </c>
      <c r="C51" s="43" t="s">
        <v>61</v>
      </c>
      <c r="D51" s="43" t="s">
        <v>105</v>
      </c>
      <c r="E51" s="42" t="s">
        <v>62</v>
      </c>
      <c r="F51" s="46">
        <v>2758</v>
      </c>
      <c r="G51" s="46">
        <v>1253</v>
      </c>
      <c r="H51" s="46">
        <v>31</v>
      </c>
      <c r="I51" s="45">
        <v>600</v>
      </c>
      <c r="J51" s="46">
        <v>0</v>
      </c>
      <c r="K51" s="46">
        <v>863</v>
      </c>
      <c r="L51" s="46">
        <v>0</v>
      </c>
      <c r="M51" s="46">
        <v>0</v>
      </c>
      <c r="N51" s="46">
        <v>0</v>
      </c>
      <c r="O51" s="46">
        <v>11</v>
      </c>
      <c r="P51" s="46">
        <v>0</v>
      </c>
      <c r="Q51" s="45">
        <v>0</v>
      </c>
    </row>
    <row r="52" spans="1:17" ht="26.25" customHeight="1">
      <c r="A52" s="43" t="s">
        <v>70</v>
      </c>
      <c r="B52" s="43" t="s">
        <v>71</v>
      </c>
      <c r="C52" s="43" t="s">
        <v>71</v>
      </c>
      <c r="D52" s="43" t="s">
        <v>105</v>
      </c>
      <c r="E52" s="42" t="s">
        <v>73</v>
      </c>
      <c r="F52" s="46">
        <v>341</v>
      </c>
      <c r="G52" s="46">
        <v>0</v>
      </c>
      <c r="H52" s="46">
        <v>0</v>
      </c>
      <c r="I52" s="45">
        <v>0</v>
      </c>
      <c r="J52" s="46">
        <v>0</v>
      </c>
      <c r="K52" s="46">
        <v>0</v>
      </c>
      <c r="L52" s="46">
        <v>341</v>
      </c>
      <c r="M52" s="46">
        <v>0</v>
      </c>
      <c r="N52" s="46">
        <v>0</v>
      </c>
      <c r="O52" s="46">
        <v>0</v>
      </c>
      <c r="P52" s="46">
        <v>0</v>
      </c>
      <c r="Q52" s="45">
        <v>0</v>
      </c>
    </row>
    <row r="53" spans="1:17" ht="26.25" customHeight="1">
      <c r="A53" s="43" t="s">
        <v>70</v>
      </c>
      <c r="B53" s="43" t="s">
        <v>63</v>
      </c>
      <c r="C53" s="43" t="s">
        <v>63</v>
      </c>
      <c r="D53" s="43" t="s">
        <v>105</v>
      </c>
      <c r="E53" s="42" t="s">
        <v>74</v>
      </c>
      <c r="F53" s="46">
        <v>13</v>
      </c>
      <c r="G53" s="46">
        <v>0</v>
      </c>
      <c r="H53" s="46">
        <v>0</v>
      </c>
      <c r="I53" s="45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13</v>
      </c>
      <c r="P53" s="46">
        <v>0</v>
      </c>
      <c r="Q53" s="45">
        <v>0</v>
      </c>
    </row>
    <row r="54" spans="1:17" ht="26.25" customHeight="1">
      <c r="A54" s="43" t="s">
        <v>75</v>
      </c>
      <c r="B54" s="43" t="s">
        <v>76</v>
      </c>
      <c r="C54" s="43" t="s">
        <v>61</v>
      </c>
      <c r="D54" s="43" t="s">
        <v>105</v>
      </c>
      <c r="E54" s="42" t="s">
        <v>87</v>
      </c>
      <c r="F54" s="46">
        <v>171</v>
      </c>
      <c r="G54" s="46">
        <v>0</v>
      </c>
      <c r="H54" s="46">
        <v>0</v>
      </c>
      <c r="I54" s="45">
        <v>0</v>
      </c>
      <c r="J54" s="46">
        <v>0</v>
      </c>
      <c r="K54" s="46">
        <v>0</v>
      </c>
      <c r="L54" s="46">
        <v>0</v>
      </c>
      <c r="M54" s="46">
        <v>0</v>
      </c>
      <c r="N54" s="46">
        <v>171</v>
      </c>
      <c r="O54" s="46">
        <v>0</v>
      </c>
      <c r="P54" s="46">
        <v>0</v>
      </c>
      <c r="Q54" s="45">
        <v>0</v>
      </c>
    </row>
    <row r="55" spans="1:17" ht="26.25" customHeight="1">
      <c r="A55" s="43" t="s">
        <v>78</v>
      </c>
      <c r="B55" s="43" t="s">
        <v>61</v>
      </c>
      <c r="C55" s="43" t="s">
        <v>58</v>
      </c>
      <c r="D55" s="43" t="s">
        <v>105</v>
      </c>
      <c r="E55" s="42" t="s">
        <v>79</v>
      </c>
      <c r="F55" s="46">
        <v>371</v>
      </c>
      <c r="G55" s="46">
        <v>0</v>
      </c>
      <c r="H55" s="46">
        <v>0</v>
      </c>
      <c r="I55" s="45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371</v>
      </c>
      <c r="Q55" s="45">
        <v>0</v>
      </c>
    </row>
    <row r="56" spans="1:17" ht="26.25" customHeight="1">
      <c r="A56" s="43"/>
      <c r="B56" s="43"/>
      <c r="C56" s="43"/>
      <c r="D56" s="43"/>
      <c r="E56" s="42" t="s">
        <v>106</v>
      </c>
      <c r="F56" s="46">
        <v>315655</v>
      </c>
      <c r="G56" s="46">
        <v>115946</v>
      </c>
      <c r="H56" s="46">
        <v>2495</v>
      </c>
      <c r="I56" s="45">
        <v>52220</v>
      </c>
      <c r="J56" s="46">
        <v>0</v>
      </c>
      <c r="K56" s="46">
        <v>70066</v>
      </c>
      <c r="L56" s="46">
        <v>29922</v>
      </c>
      <c r="M56" s="46">
        <v>0</v>
      </c>
      <c r="N56" s="46">
        <v>14961</v>
      </c>
      <c r="O56" s="46">
        <v>2059</v>
      </c>
      <c r="P56" s="46">
        <v>27986</v>
      </c>
      <c r="Q56" s="45">
        <v>0</v>
      </c>
    </row>
    <row r="57" spans="1:17" ht="26.25" customHeight="1">
      <c r="A57" s="43" t="s">
        <v>57</v>
      </c>
      <c r="B57" s="43" t="s">
        <v>61</v>
      </c>
      <c r="C57" s="43" t="s">
        <v>89</v>
      </c>
      <c r="D57" s="43" t="s">
        <v>107</v>
      </c>
      <c r="E57" s="42" t="s">
        <v>91</v>
      </c>
      <c r="F57" s="46">
        <v>242786</v>
      </c>
      <c r="G57" s="46">
        <v>115946</v>
      </c>
      <c r="H57" s="46">
        <v>2495</v>
      </c>
      <c r="I57" s="45">
        <v>52220</v>
      </c>
      <c r="J57" s="46">
        <v>0</v>
      </c>
      <c r="K57" s="46">
        <v>70066</v>
      </c>
      <c r="L57" s="46">
        <v>0</v>
      </c>
      <c r="M57" s="46">
        <v>0</v>
      </c>
      <c r="N57" s="46">
        <v>0</v>
      </c>
      <c r="O57" s="46">
        <v>2059</v>
      </c>
      <c r="P57" s="46">
        <v>0</v>
      </c>
      <c r="Q57" s="45">
        <v>0</v>
      </c>
    </row>
    <row r="58" spans="1:17" ht="26.25" customHeight="1">
      <c r="A58" s="43" t="s">
        <v>70</v>
      </c>
      <c r="B58" s="43" t="s">
        <v>71</v>
      </c>
      <c r="C58" s="43" t="s">
        <v>71</v>
      </c>
      <c r="D58" s="43" t="s">
        <v>107</v>
      </c>
      <c r="E58" s="42" t="s">
        <v>73</v>
      </c>
      <c r="F58" s="46">
        <v>29922</v>
      </c>
      <c r="G58" s="46">
        <v>0</v>
      </c>
      <c r="H58" s="46">
        <v>0</v>
      </c>
      <c r="I58" s="45">
        <v>0</v>
      </c>
      <c r="J58" s="46">
        <v>0</v>
      </c>
      <c r="K58" s="46">
        <v>0</v>
      </c>
      <c r="L58" s="46">
        <v>29922</v>
      </c>
      <c r="M58" s="46">
        <v>0</v>
      </c>
      <c r="N58" s="46">
        <v>0</v>
      </c>
      <c r="O58" s="46">
        <v>0</v>
      </c>
      <c r="P58" s="46">
        <v>0</v>
      </c>
      <c r="Q58" s="45">
        <v>0</v>
      </c>
    </row>
    <row r="59" spans="1:17" ht="26.25" customHeight="1">
      <c r="A59" s="43" t="s">
        <v>75</v>
      </c>
      <c r="B59" s="43" t="s">
        <v>76</v>
      </c>
      <c r="C59" s="43" t="s">
        <v>61</v>
      </c>
      <c r="D59" s="43" t="s">
        <v>107</v>
      </c>
      <c r="E59" s="42" t="s">
        <v>87</v>
      </c>
      <c r="F59" s="46">
        <v>14961</v>
      </c>
      <c r="G59" s="46">
        <v>0</v>
      </c>
      <c r="H59" s="46">
        <v>0</v>
      </c>
      <c r="I59" s="45">
        <v>0</v>
      </c>
      <c r="J59" s="46">
        <v>0</v>
      </c>
      <c r="K59" s="46">
        <v>0</v>
      </c>
      <c r="L59" s="46">
        <v>0</v>
      </c>
      <c r="M59" s="46">
        <v>0</v>
      </c>
      <c r="N59" s="46">
        <v>14961</v>
      </c>
      <c r="O59" s="46">
        <v>0</v>
      </c>
      <c r="P59" s="46">
        <v>0</v>
      </c>
      <c r="Q59" s="45">
        <v>0</v>
      </c>
    </row>
    <row r="60" spans="1:17" ht="26.25" customHeight="1">
      <c r="A60" s="43" t="s">
        <v>78</v>
      </c>
      <c r="B60" s="43" t="s">
        <v>61</v>
      </c>
      <c r="C60" s="43" t="s">
        <v>58</v>
      </c>
      <c r="D60" s="43" t="s">
        <v>107</v>
      </c>
      <c r="E60" s="42" t="s">
        <v>79</v>
      </c>
      <c r="F60" s="46">
        <v>27986</v>
      </c>
      <c r="G60" s="46">
        <v>0</v>
      </c>
      <c r="H60" s="46">
        <v>0</v>
      </c>
      <c r="I60" s="45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27986</v>
      </c>
      <c r="Q60" s="45">
        <v>0</v>
      </c>
    </row>
    <row r="61" spans="1:17" ht="26.25" customHeight="1">
      <c r="A61" s="43"/>
      <c r="B61" s="43"/>
      <c r="C61" s="43"/>
      <c r="D61" s="43"/>
      <c r="E61" s="42" t="s">
        <v>111</v>
      </c>
      <c r="F61" s="46">
        <v>224808</v>
      </c>
      <c r="G61" s="46">
        <v>73704</v>
      </c>
      <c r="H61" s="46">
        <v>1687</v>
      </c>
      <c r="I61" s="45">
        <v>37920</v>
      </c>
      <c r="J61" s="46">
        <v>0</v>
      </c>
      <c r="K61" s="46">
        <v>62102</v>
      </c>
      <c r="L61" s="46">
        <v>19615</v>
      </c>
      <c r="M61" s="46">
        <v>0</v>
      </c>
      <c r="N61" s="46">
        <v>9808</v>
      </c>
      <c r="O61" s="46">
        <v>1349</v>
      </c>
      <c r="P61" s="46">
        <v>18623</v>
      </c>
      <c r="Q61" s="45">
        <v>0</v>
      </c>
    </row>
    <row r="62" spans="1:17" ht="26.25" customHeight="1">
      <c r="A62" s="43" t="s">
        <v>57</v>
      </c>
      <c r="B62" s="43" t="s">
        <v>65</v>
      </c>
      <c r="C62" s="43" t="s">
        <v>61</v>
      </c>
      <c r="D62" s="43" t="s">
        <v>112</v>
      </c>
      <c r="E62" s="42" t="s">
        <v>85</v>
      </c>
      <c r="F62" s="46">
        <v>176762</v>
      </c>
      <c r="G62" s="46">
        <v>73704</v>
      </c>
      <c r="H62" s="46">
        <v>1687</v>
      </c>
      <c r="I62" s="45">
        <v>37920</v>
      </c>
      <c r="J62" s="46">
        <v>0</v>
      </c>
      <c r="K62" s="46">
        <v>62102</v>
      </c>
      <c r="L62" s="46">
        <v>0</v>
      </c>
      <c r="M62" s="46">
        <v>0</v>
      </c>
      <c r="N62" s="46">
        <v>0</v>
      </c>
      <c r="O62" s="46">
        <v>1349</v>
      </c>
      <c r="P62" s="46">
        <v>0</v>
      </c>
      <c r="Q62" s="45">
        <v>0</v>
      </c>
    </row>
    <row r="63" spans="1:17" ht="26.25" customHeight="1">
      <c r="A63" s="43" t="s">
        <v>70</v>
      </c>
      <c r="B63" s="43" t="s">
        <v>71</v>
      </c>
      <c r="C63" s="43" t="s">
        <v>71</v>
      </c>
      <c r="D63" s="43" t="s">
        <v>112</v>
      </c>
      <c r="E63" s="42" t="s">
        <v>73</v>
      </c>
      <c r="F63" s="46">
        <v>19615</v>
      </c>
      <c r="G63" s="46">
        <v>0</v>
      </c>
      <c r="H63" s="46">
        <v>0</v>
      </c>
      <c r="I63" s="45">
        <v>0</v>
      </c>
      <c r="J63" s="46">
        <v>0</v>
      </c>
      <c r="K63" s="46">
        <v>0</v>
      </c>
      <c r="L63" s="46">
        <v>19615</v>
      </c>
      <c r="M63" s="46">
        <v>0</v>
      </c>
      <c r="N63" s="46">
        <v>0</v>
      </c>
      <c r="O63" s="46">
        <v>0</v>
      </c>
      <c r="P63" s="46">
        <v>0</v>
      </c>
      <c r="Q63" s="45">
        <v>0</v>
      </c>
    </row>
    <row r="64" spans="1:17" ht="26.25" customHeight="1">
      <c r="A64" s="43" t="s">
        <v>75</v>
      </c>
      <c r="B64" s="43" t="s">
        <v>76</v>
      </c>
      <c r="C64" s="43" t="s">
        <v>61</v>
      </c>
      <c r="D64" s="43" t="s">
        <v>112</v>
      </c>
      <c r="E64" s="42" t="s">
        <v>87</v>
      </c>
      <c r="F64" s="46">
        <v>9808</v>
      </c>
      <c r="G64" s="46">
        <v>0</v>
      </c>
      <c r="H64" s="46">
        <v>0</v>
      </c>
      <c r="I64" s="45">
        <v>0</v>
      </c>
      <c r="J64" s="46">
        <v>0</v>
      </c>
      <c r="K64" s="46">
        <v>0</v>
      </c>
      <c r="L64" s="46">
        <v>0</v>
      </c>
      <c r="M64" s="46">
        <v>0</v>
      </c>
      <c r="N64" s="46">
        <v>9808</v>
      </c>
      <c r="O64" s="46">
        <v>0</v>
      </c>
      <c r="P64" s="46">
        <v>0</v>
      </c>
      <c r="Q64" s="45">
        <v>0</v>
      </c>
    </row>
    <row r="65" spans="1:17" ht="26.25" customHeight="1">
      <c r="A65" s="43" t="s">
        <v>78</v>
      </c>
      <c r="B65" s="43" t="s">
        <v>61</v>
      </c>
      <c r="C65" s="43" t="s">
        <v>58</v>
      </c>
      <c r="D65" s="43" t="s">
        <v>112</v>
      </c>
      <c r="E65" s="42" t="s">
        <v>79</v>
      </c>
      <c r="F65" s="46">
        <v>18623</v>
      </c>
      <c r="G65" s="46">
        <v>0</v>
      </c>
      <c r="H65" s="46">
        <v>0</v>
      </c>
      <c r="I65" s="45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18623</v>
      </c>
      <c r="Q65" s="45">
        <v>0</v>
      </c>
    </row>
    <row r="66" spans="1:17" ht="26.25" customHeight="1">
      <c r="A66" s="43"/>
      <c r="B66" s="43"/>
      <c r="C66" s="43"/>
      <c r="D66" s="43"/>
      <c r="E66" s="42" t="s">
        <v>113</v>
      </c>
      <c r="F66" s="46">
        <v>272540</v>
      </c>
      <c r="G66" s="46">
        <v>88153</v>
      </c>
      <c r="H66" s="46">
        <v>2061</v>
      </c>
      <c r="I66" s="45">
        <v>64750</v>
      </c>
      <c r="J66" s="46">
        <v>0</v>
      </c>
      <c r="K66" s="46">
        <v>56676</v>
      </c>
      <c r="L66" s="46">
        <v>23307</v>
      </c>
      <c r="M66" s="46">
        <v>0</v>
      </c>
      <c r="N66" s="46">
        <v>11654</v>
      </c>
      <c r="O66" s="46">
        <v>1603</v>
      </c>
      <c r="P66" s="46">
        <v>22136</v>
      </c>
      <c r="Q66" s="45">
        <v>2200</v>
      </c>
    </row>
    <row r="67" spans="1:17" ht="26.25" customHeight="1">
      <c r="A67" s="43" t="s">
        <v>57</v>
      </c>
      <c r="B67" s="43" t="s">
        <v>61</v>
      </c>
      <c r="C67" s="43" t="s">
        <v>89</v>
      </c>
      <c r="D67" s="43" t="s">
        <v>114</v>
      </c>
      <c r="E67" s="42" t="s">
        <v>91</v>
      </c>
      <c r="F67" s="46">
        <v>215443</v>
      </c>
      <c r="G67" s="46">
        <v>88153</v>
      </c>
      <c r="H67" s="46">
        <v>2061</v>
      </c>
      <c r="I67" s="45">
        <v>64750</v>
      </c>
      <c r="J67" s="46">
        <v>0</v>
      </c>
      <c r="K67" s="46">
        <v>56676</v>
      </c>
      <c r="L67" s="46">
        <v>0</v>
      </c>
      <c r="M67" s="46">
        <v>0</v>
      </c>
      <c r="N67" s="46">
        <v>0</v>
      </c>
      <c r="O67" s="46">
        <v>1603</v>
      </c>
      <c r="P67" s="46">
        <v>0</v>
      </c>
      <c r="Q67" s="45">
        <v>2200</v>
      </c>
    </row>
    <row r="68" spans="1:17" ht="26.25" customHeight="1">
      <c r="A68" s="43" t="s">
        <v>70</v>
      </c>
      <c r="B68" s="43" t="s">
        <v>71</v>
      </c>
      <c r="C68" s="43" t="s">
        <v>71</v>
      </c>
      <c r="D68" s="43" t="s">
        <v>114</v>
      </c>
      <c r="E68" s="42" t="s">
        <v>73</v>
      </c>
      <c r="F68" s="46">
        <v>23307</v>
      </c>
      <c r="G68" s="46">
        <v>0</v>
      </c>
      <c r="H68" s="46">
        <v>0</v>
      </c>
      <c r="I68" s="45">
        <v>0</v>
      </c>
      <c r="J68" s="46">
        <v>0</v>
      </c>
      <c r="K68" s="46">
        <v>0</v>
      </c>
      <c r="L68" s="46">
        <v>23307</v>
      </c>
      <c r="M68" s="46">
        <v>0</v>
      </c>
      <c r="N68" s="46">
        <v>0</v>
      </c>
      <c r="O68" s="46">
        <v>0</v>
      </c>
      <c r="P68" s="46">
        <v>0</v>
      </c>
      <c r="Q68" s="45">
        <v>0</v>
      </c>
    </row>
    <row r="69" spans="1:17" ht="26.25" customHeight="1">
      <c r="A69" s="43" t="s">
        <v>75</v>
      </c>
      <c r="B69" s="43" t="s">
        <v>76</v>
      </c>
      <c r="C69" s="43" t="s">
        <v>58</v>
      </c>
      <c r="D69" s="43" t="s">
        <v>114</v>
      </c>
      <c r="E69" s="42" t="s">
        <v>77</v>
      </c>
      <c r="F69" s="46">
        <v>11654</v>
      </c>
      <c r="G69" s="46">
        <v>0</v>
      </c>
      <c r="H69" s="46">
        <v>0</v>
      </c>
      <c r="I69" s="45">
        <v>0</v>
      </c>
      <c r="J69" s="46">
        <v>0</v>
      </c>
      <c r="K69" s="46">
        <v>0</v>
      </c>
      <c r="L69" s="46">
        <v>0</v>
      </c>
      <c r="M69" s="46">
        <v>0</v>
      </c>
      <c r="N69" s="46">
        <v>11654</v>
      </c>
      <c r="O69" s="46">
        <v>0</v>
      </c>
      <c r="P69" s="46">
        <v>0</v>
      </c>
      <c r="Q69" s="45">
        <v>0</v>
      </c>
    </row>
    <row r="70" spans="1:17" ht="26.25" customHeight="1">
      <c r="A70" s="43" t="s">
        <v>78</v>
      </c>
      <c r="B70" s="43" t="s">
        <v>61</v>
      </c>
      <c r="C70" s="43" t="s">
        <v>58</v>
      </c>
      <c r="D70" s="43" t="s">
        <v>114</v>
      </c>
      <c r="E70" s="42" t="s">
        <v>79</v>
      </c>
      <c r="F70" s="46">
        <v>22136</v>
      </c>
      <c r="G70" s="46">
        <v>0</v>
      </c>
      <c r="H70" s="46">
        <v>0</v>
      </c>
      <c r="I70" s="45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22136</v>
      </c>
      <c r="Q70" s="45">
        <v>0</v>
      </c>
    </row>
    <row r="71" spans="1:17" ht="26.25" customHeight="1">
      <c r="A71" s="43"/>
      <c r="B71" s="43"/>
      <c r="C71" s="43"/>
      <c r="D71" s="43"/>
      <c r="E71" s="42" t="s">
        <v>115</v>
      </c>
      <c r="F71" s="46">
        <v>167973</v>
      </c>
      <c r="G71" s="46">
        <v>52698</v>
      </c>
      <c r="H71" s="46">
        <v>1309</v>
      </c>
      <c r="I71" s="45">
        <v>32700</v>
      </c>
      <c r="J71" s="46">
        <v>0</v>
      </c>
      <c r="K71" s="46">
        <v>35751</v>
      </c>
      <c r="L71" s="46">
        <v>14238</v>
      </c>
      <c r="M71" s="46">
        <v>0</v>
      </c>
      <c r="N71" s="46">
        <v>7119</v>
      </c>
      <c r="O71" s="46">
        <v>979</v>
      </c>
      <c r="P71" s="46">
        <v>13679</v>
      </c>
      <c r="Q71" s="45">
        <v>9500</v>
      </c>
    </row>
    <row r="72" spans="1:17" ht="26.25" customHeight="1">
      <c r="A72" s="43" t="s">
        <v>57</v>
      </c>
      <c r="B72" s="43" t="s">
        <v>61</v>
      </c>
      <c r="C72" s="43" t="s">
        <v>65</v>
      </c>
      <c r="D72" s="43" t="s">
        <v>116</v>
      </c>
      <c r="E72" s="42" t="s">
        <v>94</v>
      </c>
      <c r="F72" s="46">
        <v>132937</v>
      </c>
      <c r="G72" s="46">
        <v>52698</v>
      </c>
      <c r="H72" s="46">
        <v>1309</v>
      </c>
      <c r="I72" s="45">
        <v>32700</v>
      </c>
      <c r="J72" s="46">
        <v>0</v>
      </c>
      <c r="K72" s="46">
        <v>35751</v>
      </c>
      <c r="L72" s="46">
        <v>0</v>
      </c>
      <c r="M72" s="46">
        <v>0</v>
      </c>
      <c r="N72" s="46">
        <v>0</v>
      </c>
      <c r="O72" s="46">
        <v>979</v>
      </c>
      <c r="P72" s="46">
        <v>0</v>
      </c>
      <c r="Q72" s="45">
        <v>9500</v>
      </c>
    </row>
    <row r="73" spans="1:17" ht="26.25" customHeight="1">
      <c r="A73" s="43" t="s">
        <v>70</v>
      </c>
      <c r="B73" s="43" t="s">
        <v>71</v>
      </c>
      <c r="C73" s="43" t="s">
        <v>71</v>
      </c>
      <c r="D73" s="43" t="s">
        <v>116</v>
      </c>
      <c r="E73" s="42" t="s">
        <v>73</v>
      </c>
      <c r="F73" s="46">
        <v>14238</v>
      </c>
      <c r="G73" s="46">
        <v>0</v>
      </c>
      <c r="H73" s="46">
        <v>0</v>
      </c>
      <c r="I73" s="45">
        <v>0</v>
      </c>
      <c r="J73" s="46">
        <v>0</v>
      </c>
      <c r="K73" s="46">
        <v>0</v>
      </c>
      <c r="L73" s="46">
        <v>14238</v>
      </c>
      <c r="M73" s="46">
        <v>0</v>
      </c>
      <c r="N73" s="46">
        <v>0</v>
      </c>
      <c r="O73" s="46">
        <v>0</v>
      </c>
      <c r="P73" s="46">
        <v>0</v>
      </c>
      <c r="Q73" s="45">
        <v>0</v>
      </c>
    </row>
    <row r="74" spans="1:17" ht="26.25" customHeight="1">
      <c r="A74" s="43" t="s">
        <v>75</v>
      </c>
      <c r="B74" s="43" t="s">
        <v>76</v>
      </c>
      <c r="C74" s="43" t="s">
        <v>61</v>
      </c>
      <c r="D74" s="43" t="s">
        <v>116</v>
      </c>
      <c r="E74" s="42" t="s">
        <v>87</v>
      </c>
      <c r="F74" s="46">
        <v>7119</v>
      </c>
      <c r="G74" s="46">
        <v>0</v>
      </c>
      <c r="H74" s="46">
        <v>0</v>
      </c>
      <c r="I74" s="45">
        <v>0</v>
      </c>
      <c r="J74" s="46">
        <v>0</v>
      </c>
      <c r="K74" s="46">
        <v>0</v>
      </c>
      <c r="L74" s="46">
        <v>0</v>
      </c>
      <c r="M74" s="46">
        <v>0</v>
      </c>
      <c r="N74" s="46">
        <v>7119</v>
      </c>
      <c r="O74" s="46">
        <v>0</v>
      </c>
      <c r="P74" s="46">
        <v>0</v>
      </c>
      <c r="Q74" s="45">
        <v>0</v>
      </c>
    </row>
    <row r="75" spans="1:17" ht="26.25" customHeight="1">
      <c r="A75" s="43" t="s">
        <v>78</v>
      </c>
      <c r="B75" s="43" t="s">
        <v>61</v>
      </c>
      <c r="C75" s="43" t="s">
        <v>58</v>
      </c>
      <c r="D75" s="43" t="s">
        <v>116</v>
      </c>
      <c r="E75" s="42" t="s">
        <v>79</v>
      </c>
      <c r="F75" s="46">
        <v>13679</v>
      </c>
      <c r="G75" s="46">
        <v>0</v>
      </c>
      <c r="H75" s="46">
        <v>0</v>
      </c>
      <c r="I75" s="45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13679</v>
      </c>
      <c r="Q75" s="45">
        <v>0</v>
      </c>
    </row>
    <row r="76" spans="1:17" ht="26.25" customHeight="1">
      <c r="A76" s="43"/>
      <c r="B76" s="43"/>
      <c r="C76" s="43"/>
      <c r="D76" s="43"/>
      <c r="E76" s="42" t="s">
        <v>117</v>
      </c>
      <c r="F76" s="46">
        <v>205686</v>
      </c>
      <c r="G76" s="46">
        <v>64856</v>
      </c>
      <c r="H76" s="46">
        <v>1510</v>
      </c>
      <c r="I76" s="45">
        <v>55420</v>
      </c>
      <c r="J76" s="46">
        <v>0</v>
      </c>
      <c r="K76" s="46">
        <v>40993</v>
      </c>
      <c r="L76" s="46">
        <v>17034</v>
      </c>
      <c r="M76" s="46">
        <v>0</v>
      </c>
      <c r="N76" s="46">
        <v>8517</v>
      </c>
      <c r="O76" s="46">
        <v>1172</v>
      </c>
      <c r="P76" s="46">
        <v>16184</v>
      </c>
      <c r="Q76" s="45">
        <v>0</v>
      </c>
    </row>
    <row r="77" spans="1:17" ht="26.25" customHeight="1">
      <c r="A77" s="43" t="s">
        <v>57</v>
      </c>
      <c r="B77" s="43" t="s">
        <v>61</v>
      </c>
      <c r="C77" s="43" t="s">
        <v>65</v>
      </c>
      <c r="D77" s="43" t="s">
        <v>118</v>
      </c>
      <c r="E77" s="42" t="s">
        <v>94</v>
      </c>
      <c r="F77" s="46">
        <v>163951</v>
      </c>
      <c r="G77" s="46">
        <v>64856</v>
      </c>
      <c r="H77" s="46">
        <v>1510</v>
      </c>
      <c r="I77" s="45">
        <v>55420</v>
      </c>
      <c r="J77" s="46">
        <v>0</v>
      </c>
      <c r="K77" s="46">
        <v>40993</v>
      </c>
      <c r="L77" s="46">
        <v>0</v>
      </c>
      <c r="M77" s="46">
        <v>0</v>
      </c>
      <c r="N77" s="46">
        <v>0</v>
      </c>
      <c r="O77" s="46">
        <v>1172</v>
      </c>
      <c r="P77" s="46">
        <v>0</v>
      </c>
      <c r="Q77" s="45">
        <v>0</v>
      </c>
    </row>
    <row r="78" spans="1:17" ht="26.25" customHeight="1">
      <c r="A78" s="43" t="s">
        <v>70</v>
      </c>
      <c r="B78" s="43" t="s">
        <v>71</v>
      </c>
      <c r="C78" s="43" t="s">
        <v>71</v>
      </c>
      <c r="D78" s="43" t="s">
        <v>118</v>
      </c>
      <c r="E78" s="42" t="s">
        <v>73</v>
      </c>
      <c r="F78" s="46">
        <v>17034</v>
      </c>
      <c r="G78" s="46">
        <v>0</v>
      </c>
      <c r="H78" s="46">
        <v>0</v>
      </c>
      <c r="I78" s="45">
        <v>0</v>
      </c>
      <c r="J78" s="46">
        <v>0</v>
      </c>
      <c r="K78" s="46">
        <v>0</v>
      </c>
      <c r="L78" s="46">
        <v>17034</v>
      </c>
      <c r="M78" s="46">
        <v>0</v>
      </c>
      <c r="N78" s="46">
        <v>0</v>
      </c>
      <c r="O78" s="46">
        <v>0</v>
      </c>
      <c r="P78" s="46">
        <v>0</v>
      </c>
      <c r="Q78" s="45">
        <v>0</v>
      </c>
    </row>
    <row r="79" spans="1:17" ht="26.25" customHeight="1">
      <c r="A79" s="43" t="s">
        <v>75</v>
      </c>
      <c r="B79" s="43" t="s">
        <v>76</v>
      </c>
      <c r="C79" s="43" t="s">
        <v>58</v>
      </c>
      <c r="D79" s="43" t="s">
        <v>118</v>
      </c>
      <c r="E79" s="42" t="s">
        <v>77</v>
      </c>
      <c r="F79" s="46">
        <v>8517</v>
      </c>
      <c r="G79" s="46">
        <v>0</v>
      </c>
      <c r="H79" s="46">
        <v>0</v>
      </c>
      <c r="I79" s="45">
        <v>0</v>
      </c>
      <c r="J79" s="46">
        <v>0</v>
      </c>
      <c r="K79" s="46">
        <v>0</v>
      </c>
      <c r="L79" s="46">
        <v>0</v>
      </c>
      <c r="M79" s="46">
        <v>0</v>
      </c>
      <c r="N79" s="46">
        <v>8517</v>
      </c>
      <c r="O79" s="46">
        <v>0</v>
      </c>
      <c r="P79" s="46">
        <v>0</v>
      </c>
      <c r="Q79" s="45">
        <v>0</v>
      </c>
    </row>
    <row r="80" spans="1:17" ht="26.25" customHeight="1">
      <c r="A80" s="43" t="s">
        <v>78</v>
      </c>
      <c r="B80" s="43" t="s">
        <v>61</v>
      </c>
      <c r="C80" s="43" t="s">
        <v>58</v>
      </c>
      <c r="D80" s="43" t="s">
        <v>118</v>
      </c>
      <c r="E80" s="42" t="s">
        <v>79</v>
      </c>
      <c r="F80" s="46">
        <v>16184</v>
      </c>
      <c r="G80" s="46">
        <v>0</v>
      </c>
      <c r="H80" s="46">
        <v>0</v>
      </c>
      <c r="I80" s="45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16184</v>
      </c>
      <c r="Q80" s="45">
        <v>0</v>
      </c>
    </row>
    <row r="81" spans="1:17" ht="26.25" customHeight="1">
      <c r="A81" s="43"/>
      <c r="B81" s="43"/>
      <c r="C81" s="43"/>
      <c r="D81" s="43"/>
      <c r="E81" s="42" t="s">
        <v>119</v>
      </c>
      <c r="F81" s="46">
        <v>131019</v>
      </c>
      <c r="G81" s="46">
        <v>837</v>
      </c>
      <c r="H81" s="46">
        <v>0</v>
      </c>
      <c r="I81" s="45">
        <v>36600</v>
      </c>
      <c r="J81" s="46">
        <v>0</v>
      </c>
      <c r="K81" s="46">
        <v>45981</v>
      </c>
      <c r="L81" s="46">
        <v>18924</v>
      </c>
      <c r="M81" s="46">
        <v>0</v>
      </c>
      <c r="N81" s="46">
        <v>9462</v>
      </c>
      <c r="O81" s="46">
        <v>1302</v>
      </c>
      <c r="P81" s="46">
        <v>17913</v>
      </c>
      <c r="Q81" s="45">
        <v>0</v>
      </c>
    </row>
    <row r="82" spans="1:17" ht="26.25" customHeight="1">
      <c r="A82" s="43" t="s">
        <v>57</v>
      </c>
      <c r="B82" s="43" t="s">
        <v>61</v>
      </c>
      <c r="C82" s="43" t="s">
        <v>89</v>
      </c>
      <c r="D82" s="43" t="s">
        <v>120</v>
      </c>
      <c r="E82" s="42" t="s">
        <v>91</v>
      </c>
      <c r="F82" s="46">
        <v>84720</v>
      </c>
      <c r="G82" s="46">
        <v>837</v>
      </c>
      <c r="H82" s="46">
        <v>0</v>
      </c>
      <c r="I82" s="45">
        <v>36600</v>
      </c>
      <c r="J82" s="46">
        <v>0</v>
      </c>
      <c r="K82" s="46">
        <v>45981</v>
      </c>
      <c r="L82" s="46">
        <v>0</v>
      </c>
      <c r="M82" s="46">
        <v>0</v>
      </c>
      <c r="N82" s="46">
        <v>0</v>
      </c>
      <c r="O82" s="46">
        <v>1302</v>
      </c>
      <c r="P82" s="46">
        <v>0</v>
      </c>
      <c r="Q82" s="45">
        <v>0</v>
      </c>
    </row>
    <row r="83" spans="1:17" ht="26.25" customHeight="1">
      <c r="A83" s="43" t="s">
        <v>70</v>
      </c>
      <c r="B83" s="43" t="s">
        <v>71</v>
      </c>
      <c r="C83" s="43" t="s">
        <v>71</v>
      </c>
      <c r="D83" s="43" t="s">
        <v>120</v>
      </c>
      <c r="E83" s="42" t="s">
        <v>73</v>
      </c>
      <c r="F83" s="46">
        <v>18924</v>
      </c>
      <c r="G83" s="46">
        <v>0</v>
      </c>
      <c r="H83" s="46">
        <v>0</v>
      </c>
      <c r="I83" s="45">
        <v>0</v>
      </c>
      <c r="J83" s="46">
        <v>0</v>
      </c>
      <c r="K83" s="46">
        <v>0</v>
      </c>
      <c r="L83" s="46">
        <v>18924</v>
      </c>
      <c r="M83" s="46">
        <v>0</v>
      </c>
      <c r="N83" s="46">
        <v>0</v>
      </c>
      <c r="O83" s="46">
        <v>0</v>
      </c>
      <c r="P83" s="46">
        <v>0</v>
      </c>
      <c r="Q83" s="45">
        <v>0</v>
      </c>
    </row>
    <row r="84" spans="1:17" ht="26.25" customHeight="1">
      <c r="A84" s="43" t="s">
        <v>75</v>
      </c>
      <c r="B84" s="43" t="s">
        <v>76</v>
      </c>
      <c r="C84" s="43" t="s">
        <v>61</v>
      </c>
      <c r="D84" s="43" t="s">
        <v>120</v>
      </c>
      <c r="E84" s="42" t="s">
        <v>87</v>
      </c>
      <c r="F84" s="46">
        <v>9462</v>
      </c>
      <c r="G84" s="46">
        <v>0</v>
      </c>
      <c r="H84" s="46">
        <v>0</v>
      </c>
      <c r="I84" s="45">
        <v>0</v>
      </c>
      <c r="J84" s="46">
        <v>0</v>
      </c>
      <c r="K84" s="46">
        <v>0</v>
      </c>
      <c r="L84" s="46">
        <v>0</v>
      </c>
      <c r="M84" s="46">
        <v>0</v>
      </c>
      <c r="N84" s="46">
        <v>9462</v>
      </c>
      <c r="O84" s="46">
        <v>0</v>
      </c>
      <c r="P84" s="46">
        <v>0</v>
      </c>
      <c r="Q84" s="45">
        <v>0</v>
      </c>
    </row>
    <row r="85" spans="1:17" ht="26.25" customHeight="1">
      <c r="A85" s="43" t="s">
        <v>78</v>
      </c>
      <c r="B85" s="43" t="s">
        <v>61</v>
      </c>
      <c r="C85" s="43" t="s">
        <v>58</v>
      </c>
      <c r="D85" s="43" t="s">
        <v>120</v>
      </c>
      <c r="E85" s="42" t="s">
        <v>79</v>
      </c>
      <c r="F85" s="46">
        <v>17913</v>
      </c>
      <c r="G85" s="46">
        <v>0</v>
      </c>
      <c r="H85" s="46">
        <v>0</v>
      </c>
      <c r="I85" s="45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17913</v>
      </c>
      <c r="Q85" s="45">
        <v>0</v>
      </c>
    </row>
    <row r="86" spans="1:17" ht="26.25" customHeight="1">
      <c r="A86" s="43"/>
      <c r="B86" s="43"/>
      <c r="C86" s="43"/>
      <c r="D86" s="43"/>
      <c r="E86" s="42" t="s">
        <v>121</v>
      </c>
      <c r="F86" s="46">
        <v>66125</v>
      </c>
      <c r="G86" s="46">
        <v>19665</v>
      </c>
      <c r="H86" s="46">
        <v>521</v>
      </c>
      <c r="I86" s="45">
        <v>11340</v>
      </c>
      <c r="J86" s="46">
        <v>0</v>
      </c>
      <c r="K86" s="46">
        <v>13893</v>
      </c>
      <c r="L86" s="46">
        <v>5403</v>
      </c>
      <c r="M86" s="46">
        <v>0</v>
      </c>
      <c r="N86" s="46">
        <v>2702</v>
      </c>
      <c r="O86" s="46">
        <v>372</v>
      </c>
      <c r="P86" s="46">
        <v>5229</v>
      </c>
      <c r="Q86" s="45">
        <v>7000</v>
      </c>
    </row>
    <row r="87" spans="1:17" ht="26.25" customHeight="1">
      <c r="A87" s="43" t="s">
        <v>57</v>
      </c>
      <c r="B87" s="43" t="s">
        <v>61</v>
      </c>
      <c r="C87" s="43" t="s">
        <v>58</v>
      </c>
      <c r="D87" s="43" t="s">
        <v>122</v>
      </c>
      <c r="E87" s="42" t="s">
        <v>123</v>
      </c>
      <c r="F87" s="46">
        <v>52791</v>
      </c>
      <c r="G87" s="46">
        <v>19665</v>
      </c>
      <c r="H87" s="46">
        <v>521</v>
      </c>
      <c r="I87" s="45">
        <v>11340</v>
      </c>
      <c r="J87" s="46">
        <v>0</v>
      </c>
      <c r="K87" s="46">
        <v>13893</v>
      </c>
      <c r="L87" s="46">
        <v>0</v>
      </c>
      <c r="M87" s="46">
        <v>0</v>
      </c>
      <c r="N87" s="46">
        <v>0</v>
      </c>
      <c r="O87" s="46">
        <v>372</v>
      </c>
      <c r="P87" s="46">
        <v>0</v>
      </c>
      <c r="Q87" s="45">
        <v>7000</v>
      </c>
    </row>
    <row r="88" spans="1:17" ht="26.25" customHeight="1">
      <c r="A88" s="43" t="s">
        <v>70</v>
      </c>
      <c r="B88" s="43" t="s">
        <v>71</v>
      </c>
      <c r="C88" s="43" t="s">
        <v>71</v>
      </c>
      <c r="D88" s="43" t="s">
        <v>122</v>
      </c>
      <c r="E88" s="42" t="s">
        <v>73</v>
      </c>
      <c r="F88" s="46">
        <v>5403</v>
      </c>
      <c r="G88" s="46">
        <v>0</v>
      </c>
      <c r="H88" s="46">
        <v>0</v>
      </c>
      <c r="I88" s="45">
        <v>0</v>
      </c>
      <c r="J88" s="46">
        <v>0</v>
      </c>
      <c r="K88" s="46">
        <v>0</v>
      </c>
      <c r="L88" s="46">
        <v>5403</v>
      </c>
      <c r="M88" s="46">
        <v>0</v>
      </c>
      <c r="N88" s="46">
        <v>0</v>
      </c>
      <c r="O88" s="46">
        <v>0</v>
      </c>
      <c r="P88" s="46">
        <v>0</v>
      </c>
      <c r="Q88" s="45">
        <v>0</v>
      </c>
    </row>
    <row r="89" spans="1:17" ht="26.25" customHeight="1">
      <c r="A89" s="43" t="s">
        <v>75</v>
      </c>
      <c r="B89" s="43" t="s">
        <v>76</v>
      </c>
      <c r="C89" s="43" t="s">
        <v>61</v>
      </c>
      <c r="D89" s="43" t="s">
        <v>122</v>
      </c>
      <c r="E89" s="42" t="s">
        <v>87</v>
      </c>
      <c r="F89" s="46">
        <v>2702</v>
      </c>
      <c r="G89" s="46">
        <v>0</v>
      </c>
      <c r="H89" s="46">
        <v>0</v>
      </c>
      <c r="I89" s="45">
        <v>0</v>
      </c>
      <c r="J89" s="46">
        <v>0</v>
      </c>
      <c r="K89" s="46">
        <v>0</v>
      </c>
      <c r="L89" s="46">
        <v>0</v>
      </c>
      <c r="M89" s="46">
        <v>0</v>
      </c>
      <c r="N89" s="46">
        <v>2702</v>
      </c>
      <c r="O89" s="46">
        <v>0</v>
      </c>
      <c r="P89" s="46">
        <v>0</v>
      </c>
      <c r="Q89" s="45">
        <v>0</v>
      </c>
    </row>
    <row r="90" spans="1:17" ht="26.25" customHeight="1">
      <c r="A90" s="43" t="s">
        <v>78</v>
      </c>
      <c r="B90" s="43" t="s">
        <v>61</v>
      </c>
      <c r="C90" s="43" t="s">
        <v>58</v>
      </c>
      <c r="D90" s="43" t="s">
        <v>122</v>
      </c>
      <c r="E90" s="42" t="s">
        <v>79</v>
      </c>
      <c r="F90" s="46">
        <v>5229</v>
      </c>
      <c r="G90" s="46">
        <v>0</v>
      </c>
      <c r="H90" s="46">
        <v>0</v>
      </c>
      <c r="I90" s="45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5229</v>
      </c>
      <c r="Q90" s="45">
        <v>0</v>
      </c>
    </row>
    <row r="91" spans="1:17" ht="26.25" customHeight="1">
      <c r="A91" s="43"/>
      <c r="B91" s="43"/>
      <c r="C91" s="43"/>
      <c r="D91" s="43"/>
      <c r="E91" s="42" t="s">
        <v>124</v>
      </c>
      <c r="F91" s="46">
        <v>56743</v>
      </c>
      <c r="G91" s="46">
        <v>16377</v>
      </c>
      <c r="H91" s="46">
        <v>480</v>
      </c>
      <c r="I91" s="45">
        <v>10520</v>
      </c>
      <c r="J91" s="46">
        <v>0</v>
      </c>
      <c r="K91" s="46">
        <v>12642</v>
      </c>
      <c r="L91" s="46">
        <v>4676</v>
      </c>
      <c r="M91" s="46">
        <v>0</v>
      </c>
      <c r="N91" s="46">
        <v>2338</v>
      </c>
      <c r="O91" s="46">
        <v>323</v>
      </c>
      <c r="P91" s="46">
        <v>4635</v>
      </c>
      <c r="Q91" s="45">
        <v>4752</v>
      </c>
    </row>
    <row r="92" spans="1:17" ht="26.25" customHeight="1">
      <c r="A92" s="43" t="s">
        <v>57</v>
      </c>
      <c r="B92" s="43" t="s">
        <v>61</v>
      </c>
      <c r="C92" s="43" t="s">
        <v>58</v>
      </c>
      <c r="D92" s="43" t="s">
        <v>125</v>
      </c>
      <c r="E92" s="42" t="s">
        <v>123</v>
      </c>
      <c r="F92" s="46">
        <v>45094</v>
      </c>
      <c r="G92" s="46">
        <v>16377</v>
      </c>
      <c r="H92" s="46">
        <v>480</v>
      </c>
      <c r="I92" s="45">
        <v>10520</v>
      </c>
      <c r="J92" s="46">
        <v>0</v>
      </c>
      <c r="K92" s="46">
        <v>12642</v>
      </c>
      <c r="L92" s="46">
        <v>0</v>
      </c>
      <c r="M92" s="46">
        <v>0</v>
      </c>
      <c r="N92" s="46">
        <v>0</v>
      </c>
      <c r="O92" s="46">
        <v>323</v>
      </c>
      <c r="P92" s="46">
        <v>0</v>
      </c>
      <c r="Q92" s="45">
        <v>4752</v>
      </c>
    </row>
    <row r="93" spans="1:17" ht="26.25" customHeight="1">
      <c r="A93" s="43" t="s">
        <v>70</v>
      </c>
      <c r="B93" s="43" t="s">
        <v>71</v>
      </c>
      <c r="C93" s="43" t="s">
        <v>71</v>
      </c>
      <c r="D93" s="43" t="s">
        <v>125</v>
      </c>
      <c r="E93" s="42" t="s">
        <v>73</v>
      </c>
      <c r="F93" s="46">
        <v>4676</v>
      </c>
      <c r="G93" s="46">
        <v>0</v>
      </c>
      <c r="H93" s="46">
        <v>0</v>
      </c>
      <c r="I93" s="45">
        <v>0</v>
      </c>
      <c r="J93" s="46">
        <v>0</v>
      </c>
      <c r="K93" s="46">
        <v>0</v>
      </c>
      <c r="L93" s="46">
        <v>4676</v>
      </c>
      <c r="M93" s="46">
        <v>0</v>
      </c>
      <c r="N93" s="46">
        <v>0</v>
      </c>
      <c r="O93" s="46">
        <v>0</v>
      </c>
      <c r="P93" s="46">
        <v>0</v>
      </c>
      <c r="Q93" s="45">
        <v>0</v>
      </c>
    </row>
    <row r="94" spans="1:17" ht="26.25" customHeight="1">
      <c r="A94" s="43" t="s">
        <v>75</v>
      </c>
      <c r="B94" s="43" t="s">
        <v>76</v>
      </c>
      <c r="C94" s="43" t="s">
        <v>61</v>
      </c>
      <c r="D94" s="43" t="s">
        <v>125</v>
      </c>
      <c r="E94" s="42" t="s">
        <v>87</v>
      </c>
      <c r="F94" s="46">
        <v>2338</v>
      </c>
      <c r="G94" s="46">
        <v>0</v>
      </c>
      <c r="H94" s="46">
        <v>0</v>
      </c>
      <c r="I94" s="45">
        <v>0</v>
      </c>
      <c r="J94" s="46">
        <v>0</v>
      </c>
      <c r="K94" s="46">
        <v>0</v>
      </c>
      <c r="L94" s="46">
        <v>0</v>
      </c>
      <c r="M94" s="46">
        <v>0</v>
      </c>
      <c r="N94" s="46">
        <v>2338</v>
      </c>
      <c r="O94" s="46">
        <v>0</v>
      </c>
      <c r="P94" s="46">
        <v>0</v>
      </c>
      <c r="Q94" s="45">
        <v>0</v>
      </c>
    </row>
    <row r="95" spans="1:17" ht="26.25" customHeight="1">
      <c r="A95" s="43" t="s">
        <v>78</v>
      </c>
      <c r="B95" s="43" t="s">
        <v>61</v>
      </c>
      <c r="C95" s="43" t="s">
        <v>58</v>
      </c>
      <c r="D95" s="43" t="s">
        <v>125</v>
      </c>
      <c r="E95" s="42" t="s">
        <v>79</v>
      </c>
      <c r="F95" s="46">
        <v>4635</v>
      </c>
      <c r="G95" s="46">
        <v>0</v>
      </c>
      <c r="H95" s="46">
        <v>0</v>
      </c>
      <c r="I95" s="45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4635</v>
      </c>
      <c r="Q95" s="45">
        <v>0</v>
      </c>
    </row>
    <row r="96" spans="1:17" ht="26.25" customHeight="1">
      <c r="A96" s="43"/>
      <c r="B96" s="43"/>
      <c r="C96" s="43"/>
      <c r="D96" s="43"/>
      <c r="E96" s="42" t="s">
        <v>126</v>
      </c>
      <c r="F96" s="46">
        <v>11320</v>
      </c>
      <c r="G96" s="46">
        <v>4294</v>
      </c>
      <c r="H96" s="46">
        <v>176</v>
      </c>
      <c r="I96" s="45">
        <v>1740</v>
      </c>
      <c r="J96" s="46">
        <v>0</v>
      </c>
      <c r="K96" s="46">
        <v>2330</v>
      </c>
      <c r="L96" s="46">
        <v>1066</v>
      </c>
      <c r="M96" s="46">
        <v>0</v>
      </c>
      <c r="N96" s="46">
        <v>533</v>
      </c>
      <c r="O96" s="46">
        <v>74</v>
      </c>
      <c r="P96" s="46">
        <v>1107</v>
      </c>
      <c r="Q96" s="45">
        <v>0</v>
      </c>
    </row>
    <row r="97" spans="1:17" ht="26.25" customHeight="1">
      <c r="A97" s="43" t="s">
        <v>57</v>
      </c>
      <c r="B97" s="43" t="s">
        <v>58</v>
      </c>
      <c r="C97" s="43" t="s">
        <v>63</v>
      </c>
      <c r="D97" s="43" t="s">
        <v>127</v>
      </c>
      <c r="E97" s="42" t="s">
        <v>64</v>
      </c>
      <c r="F97" s="46">
        <v>8614</v>
      </c>
      <c r="G97" s="46">
        <v>4294</v>
      </c>
      <c r="H97" s="46">
        <v>176</v>
      </c>
      <c r="I97" s="45">
        <v>1740</v>
      </c>
      <c r="J97" s="46">
        <v>0</v>
      </c>
      <c r="K97" s="46">
        <v>2330</v>
      </c>
      <c r="L97" s="46">
        <v>0</v>
      </c>
      <c r="M97" s="46">
        <v>0</v>
      </c>
      <c r="N97" s="46">
        <v>0</v>
      </c>
      <c r="O97" s="46">
        <v>74</v>
      </c>
      <c r="P97" s="46">
        <v>0</v>
      </c>
      <c r="Q97" s="45">
        <v>0</v>
      </c>
    </row>
    <row r="98" spans="1:17" ht="26.25" customHeight="1">
      <c r="A98" s="43" t="s">
        <v>70</v>
      </c>
      <c r="B98" s="43" t="s">
        <v>71</v>
      </c>
      <c r="C98" s="43" t="s">
        <v>71</v>
      </c>
      <c r="D98" s="43" t="s">
        <v>127</v>
      </c>
      <c r="E98" s="42" t="s">
        <v>73</v>
      </c>
      <c r="F98" s="46">
        <v>1066</v>
      </c>
      <c r="G98" s="46">
        <v>0</v>
      </c>
      <c r="H98" s="46">
        <v>0</v>
      </c>
      <c r="I98" s="45">
        <v>0</v>
      </c>
      <c r="J98" s="46">
        <v>0</v>
      </c>
      <c r="K98" s="46">
        <v>0</v>
      </c>
      <c r="L98" s="46">
        <v>1066</v>
      </c>
      <c r="M98" s="46">
        <v>0</v>
      </c>
      <c r="N98" s="46">
        <v>0</v>
      </c>
      <c r="O98" s="46">
        <v>0</v>
      </c>
      <c r="P98" s="46">
        <v>0</v>
      </c>
      <c r="Q98" s="45">
        <v>0</v>
      </c>
    </row>
    <row r="99" spans="1:17" ht="26.25" customHeight="1">
      <c r="A99" s="43" t="s">
        <v>75</v>
      </c>
      <c r="B99" s="43" t="s">
        <v>76</v>
      </c>
      <c r="C99" s="43" t="s">
        <v>61</v>
      </c>
      <c r="D99" s="43" t="s">
        <v>127</v>
      </c>
      <c r="E99" s="42" t="s">
        <v>87</v>
      </c>
      <c r="F99" s="46">
        <v>533</v>
      </c>
      <c r="G99" s="46">
        <v>0</v>
      </c>
      <c r="H99" s="46">
        <v>0</v>
      </c>
      <c r="I99" s="45">
        <v>0</v>
      </c>
      <c r="J99" s="46">
        <v>0</v>
      </c>
      <c r="K99" s="46">
        <v>0</v>
      </c>
      <c r="L99" s="46">
        <v>0</v>
      </c>
      <c r="M99" s="46">
        <v>0</v>
      </c>
      <c r="N99" s="46">
        <v>533</v>
      </c>
      <c r="O99" s="46">
        <v>0</v>
      </c>
      <c r="P99" s="46">
        <v>0</v>
      </c>
      <c r="Q99" s="45">
        <v>0</v>
      </c>
    </row>
    <row r="100" spans="1:17" ht="26.25" customHeight="1">
      <c r="A100" s="43" t="s">
        <v>78</v>
      </c>
      <c r="B100" s="43" t="s">
        <v>61</v>
      </c>
      <c r="C100" s="43" t="s">
        <v>58</v>
      </c>
      <c r="D100" s="43" t="s">
        <v>127</v>
      </c>
      <c r="E100" s="42" t="s">
        <v>79</v>
      </c>
      <c r="F100" s="46">
        <v>1107</v>
      </c>
      <c r="G100" s="46">
        <v>0</v>
      </c>
      <c r="H100" s="46">
        <v>0</v>
      </c>
      <c r="I100" s="45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1107</v>
      </c>
      <c r="Q100" s="45">
        <v>0</v>
      </c>
    </row>
    <row r="101" spans="1:17" ht="26.25" customHeight="1">
      <c r="A101" s="43"/>
      <c r="B101" s="43"/>
      <c r="C101" s="43"/>
      <c r="D101" s="43"/>
      <c r="E101" s="42" t="s">
        <v>128</v>
      </c>
      <c r="F101" s="46">
        <v>22240</v>
      </c>
      <c r="G101" s="46">
        <v>7628</v>
      </c>
      <c r="H101" s="46">
        <v>216</v>
      </c>
      <c r="I101" s="45">
        <v>3400</v>
      </c>
      <c r="J101" s="46">
        <v>0</v>
      </c>
      <c r="K101" s="46">
        <v>5473</v>
      </c>
      <c r="L101" s="46">
        <v>2191</v>
      </c>
      <c r="M101" s="46">
        <v>0</v>
      </c>
      <c r="N101" s="46">
        <v>1015</v>
      </c>
      <c r="O101" s="46">
        <v>141</v>
      </c>
      <c r="P101" s="46">
        <v>2176</v>
      </c>
      <c r="Q101" s="45">
        <v>0</v>
      </c>
    </row>
    <row r="102" spans="1:17" ht="26.25" customHeight="1">
      <c r="A102" s="43" t="s">
        <v>57</v>
      </c>
      <c r="B102" s="43" t="s">
        <v>58</v>
      </c>
      <c r="C102" s="43" t="s">
        <v>63</v>
      </c>
      <c r="D102" s="43" t="s">
        <v>129</v>
      </c>
      <c r="E102" s="42" t="s">
        <v>64</v>
      </c>
      <c r="F102" s="46">
        <v>16858</v>
      </c>
      <c r="G102" s="46">
        <v>7628</v>
      </c>
      <c r="H102" s="46">
        <v>216</v>
      </c>
      <c r="I102" s="45">
        <v>3400</v>
      </c>
      <c r="J102" s="46">
        <v>0</v>
      </c>
      <c r="K102" s="46">
        <v>5473</v>
      </c>
      <c r="L102" s="46">
        <v>0</v>
      </c>
      <c r="M102" s="46">
        <v>0</v>
      </c>
      <c r="N102" s="46">
        <v>0</v>
      </c>
      <c r="O102" s="46">
        <v>141</v>
      </c>
      <c r="P102" s="46">
        <v>0</v>
      </c>
      <c r="Q102" s="45">
        <v>0</v>
      </c>
    </row>
    <row r="103" spans="1:17" ht="26.25" customHeight="1">
      <c r="A103" s="43" t="s">
        <v>70</v>
      </c>
      <c r="B103" s="43" t="s">
        <v>71</v>
      </c>
      <c r="C103" s="43" t="s">
        <v>71</v>
      </c>
      <c r="D103" s="43" t="s">
        <v>129</v>
      </c>
      <c r="E103" s="42" t="s">
        <v>73</v>
      </c>
      <c r="F103" s="46">
        <v>2191</v>
      </c>
      <c r="G103" s="46">
        <v>0</v>
      </c>
      <c r="H103" s="46">
        <v>0</v>
      </c>
      <c r="I103" s="45">
        <v>0</v>
      </c>
      <c r="J103" s="46">
        <v>0</v>
      </c>
      <c r="K103" s="46">
        <v>0</v>
      </c>
      <c r="L103" s="46">
        <v>2191</v>
      </c>
      <c r="M103" s="46">
        <v>0</v>
      </c>
      <c r="N103" s="46">
        <v>0</v>
      </c>
      <c r="O103" s="46">
        <v>0</v>
      </c>
      <c r="P103" s="46">
        <v>0</v>
      </c>
      <c r="Q103" s="45">
        <v>0</v>
      </c>
    </row>
    <row r="104" spans="1:17" ht="26.25" customHeight="1">
      <c r="A104" s="43" t="s">
        <v>75</v>
      </c>
      <c r="B104" s="43" t="s">
        <v>76</v>
      </c>
      <c r="C104" s="43" t="s">
        <v>61</v>
      </c>
      <c r="D104" s="43" t="s">
        <v>129</v>
      </c>
      <c r="E104" s="42" t="s">
        <v>87</v>
      </c>
      <c r="F104" s="46">
        <v>1015</v>
      </c>
      <c r="G104" s="46">
        <v>0</v>
      </c>
      <c r="H104" s="46">
        <v>0</v>
      </c>
      <c r="I104" s="45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1015</v>
      </c>
      <c r="O104" s="46">
        <v>0</v>
      </c>
      <c r="P104" s="46">
        <v>0</v>
      </c>
      <c r="Q104" s="45">
        <v>0</v>
      </c>
    </row>
    <row r="105" spans="1:17" ht="26.25" customHeight="1">
      <c r="A105" s="43" t="s">
        <v>78</v>
      </c>
      <c r="B105" s="43" t="s">
        <v>61</v>
      </c>
      <c r="C105" s="43" t="s">
        <v>58</v>
      </c>
      <c r="D105" s="43" t="s">
        <v>129</v>
      </c>
      <c r="E105" s="42" t="s">
        <v>79</v>
      </c>
      <c r="F105" s="46">
        <v>2176</v>
      </c>
      <c r="G105" s="46">
        <v>0</v>
      </c>
      <c r="H105" s="46">
        <v>0</v>
      </c>
      <c r="I105" s="45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2176</v>
      </c>
      <c r="Q105" s="45">
        <v>0</v>
      </c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showZeros="0" zoomScalePageLayoutView="0" workbookViewId="0" topLeftCell="A1">
      <selection activeCell="F21" sqref="F21:F2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0.1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31" t="s">
        <v>165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1"/>
      <c r="AG1" s="52"/>
    </row>
    <row r="2" spans="1:33" ht="18" customHeight="1">
      <c r="A2" s="140" t="s">
        <v>166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52"/>
    </row>
    <row r="3" spans="1:33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1" t="s">
        <v>3</v>
      </c>
      <c r="AG3" s="52"/>
    </row>
    <row r="4" spans="1:33" ht="18" customHeight="1">
      <c r="A4" s="146" t="s">
        <v>35</v>
      </c>
      <c r="B4" s="158"/>
      <c r="C4" s="158"/>
      <c r="D4" s="158"/>
      <c r="E4" s="159"/>
      <c r="F4" s="144" t="s">
        <v>42</v>
      </c>
      <c r="G4" s="144" t="s">
        <v>167</v>
      </c>
      <c r="H4" s="144" t="s">
        <v>168</v>
      </c>
      <c r="I4" s="144" t="s">
        <v>169</v>
      </c>
      <c r="J4" s="144" t="s">
        <v>170</v>
      </c>
      <c r="K4" s="144" t="s">
        <v>171</v>
      </c>
      <c r="L4" s="144" t="s">
        <v>172</v>
      </c>
      <c r="M4" s="144" t="s">
        <v>173</v>
      </c>
      <c r="N4" s="144" t="s">
        <v>174</v>
      </c>
      <c r="O4" s="144" t="s">
        <v>175</v>
      </c>
      <c r="P4" s="144" t="s">
        <v>176</v>
      </c>
      <c r="Q4" s="144" t="s">
        <v>177</v>
      </c>
      <c r="R4" s="144" t="s">
        <v>178</v>
      </c>
      <c r="S4" s="144" t="s">
        <v>179</v>
      </c>
      <c r="T4" s="145" t="s">
        <v>180</v>
      </c>
      <c r="U4" s="144" t="s">
        <v>181</v>
      </c>
      <c r="V4" s="144" t="s">
        <v>182</v>
      </c>
      <c r="W4" s="144" t="s">
        <v>183</v>
      </c>
      <c r="X4" s="144" t="s">
        <v>184</v>
      </c>
      <c r="Y4" s="144" t="s">
        <v>185</v>
      </c>
      <c r="Z4" s="144" t="s">
        <v>186</v>
      </c>
      <c r="AA4" s="144" t="s">
        <v>187</v>
      </c>
      <c r="AB4" s="144" t="s">
        <v>188</v>
      </c>
      <c r="AC4" s="144" t="s">
        <v>189</v>
      </c>
      <c r="AD4" s="144" t="s">
        <v>190</v>
      </c>
      <c r="AE4" s="154" t="s">
        <v>191</v>
      </c>
      <c r="AF4" s="161" t="s">
        <v>192</v>
      </c>
      <c r="AG4" s="52"/>
    </row>
    <row r="5" spans="1:33" ht="18" customHeight="1">
      <c r="A5" s="142" t="s">
        <v>39</v>
      </c>
      <c r="B5" s="142"/>
      <c r="C5" s="146"/>
      <c r="D5" s="145" t="s">
        <v>40</v>
      </c>
      <c r="E5" s="157" t="s">
        <v>148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61"/>
      <c r="AG5" s="52"/>
    </row>
    <row r="6" spans="1:33" ht="18" customHeight="1">
      <c r="A6" s="66" t="s">
        <v>49</v>
      </c>
      <c r="B6" s="66" t="s">
        <v>50</v>
      </c>
      <c r="C6" s="67" t="s">
        <v>51</v>
      </c>
      <c r="D6" s="145"/>
      <c r="E6" s="16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7"/>
      <c r="T6" s="156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62"/>
      <c r="AG6" s="52"/>
    </row>
    <row r="7" spans="1:33" ht="22.5" customHeight="1">
      <c r="A7" s="43"/>
      <c r="B7" s="43"/>
      <c r="C7" s="43"/>
      <c r="D7" s="43"/>
      <c r="E7" s="42" t="s">
        <v>42</v>
      </c>
      <c r="F7" s="46">
        <v>371996</v>
      </c>
      <c r="G7" s="46">
        <v>67984</v>
      </c>
      <c r="H7" s="46">
        <v>9910</v>
      </c>
      <c r="I7" s="46">
        <v>660</v>
      </c>
      <c r="J7" s="46">
        <v>225</v>
      </c>
      <c r="K7" s="46">
        <v>24334</v>
      </c>
      <c r="L7" s="46">
        <v>24130</v>
      </c>
      <c r="M7" s="46">
        <v>6670</v>
      </c>
      <c r="N7" s="46">
        <v>0</v>
      </c>
      <c r="O7" s="46">
        <v>20008</v>
      </c>
      <c r="P7" s="46">
        <v>11500</v>
      </c>
      <c r="Q7" s="46">
        <v>151</v>
      </c>
      <c r="R7" s="46">
        <v>33037</v>
      </c>
      <c r="S7" s="45">
        <v>0</v>
      </c>
      <c r="T7" s="44">
        <v>1100</v>
      </c>
      <c r="U7" s="44">
        <v>8509</v>
      </c>
      <c r="V7" s="44">
        <v>3990</v>
      </c>
      <c r="W7" s="44">
        <v>5300</v>
      </c>
      <c r="X7" s="44">
        <v>0</v>
      </c>
      <c r="Y7" s="44">
        <v>0</v>
      </c>
      <c r="Z7" s="44">
        <v>19173</v>
      </c>
      <c r="AA7" s="44">
        <v>0</v>
      </c>
      <c r="AB7" s="44">
        <v>18654</v>
      </c>
      <c r="AC7" s="44">
        <v>29007</v>
      </c>
      <c r="AD7" s="44">
        <v>2554</v>
      </c>
      <c r="AE7" s="44">
        <v>7218</v>
      </c>
      <c r="AF7" s="44">
        <v>77882</v>
      </c>
      <c r="AG7" s="53"/>
    </row>
    <row r="8" spans="1:33" ht="22.5" customHeight="1">
      <c r="A8" s="43"/>
      <c r="B8" s="43"/>
      <c r="C8" s="43"/>
      <c r="D8" s="43"/>
      <c r="E8" s="42" t="s">
        <v>2</v>
      </c>
      <c r="F8" s="46">
        <v>371996</v>
      </c>
      <c r="G8" s="46">
        <v>67984</v>
      </c>
      <c r="H8" s="46">
        <v>9910</v>
      </c>
      <c r="I8" s="46">
        <v>660</v>
      </c>
      <c r="J8" s="46">
        <v>225</v>
      </c>
      <c r="K8" s="46">
        <v>24334</v>
      </c>
      <c r="L8" s="46">
        <v>24130</v>
      </c>
      <c r="M8" s="46">
        <v>6670</v>
      </c>
      <c r="N8" s="46">
        <v>0</v>
      </c>
      <c r="O8" s="46">
        <v>20008</v>
      </c>
      <c r="P8" s="46">
        <v>11500</v>
      </c>
      <c r="Q8" s="46">
        <v>151</v>
      </c>
      <c r="R8" s="46">
        <v>33037</v>
      </c>
      <c r="S8" s="45">
        <v>0</v>
      </c>
      <c r="T8" s="44">
        <v>1100</v>
      </c>
      <c r="U8" s="44">
        <v>8509</v>
      </c>
      <c r="V8" s="44">
        <v>3990</v>
      </c>
      <c r="W8" s="44">
        <v>5300</v>
      </c>
      <c r="X8" s="44">
        <v>0</v>
      </c>
      <c r="Y8" s="44">
        <v>0</v>
      </c>
      <c r="Z8" s="44">
        <v>19173</v>
      </c>
      <c r="AA8" s="44">
        <v>0</v>
      </c>
      <c r="AB8" s="44">
        <v>18654</v>
      </c>
      <c r="AC8" s="44">
        <v>29007</v>
      </c>
      <c r="AD8" s="44">
        <v>2554</v>
      </c>
      <c r="AE8" s="44">
        <v>7218</v>
      </c>
      <c r="AF8" s="44">
        <v>77882</v>
      </c>
      <c r="AG8" s="52"/>
    </row>
    <row r="9" spans="1:33" ht="22.5" customHeight="1">
      <c r="A9" s="43"/>
      <c r="B9" s="43"/>
      <c r="C9" s="43"/>
      <c r="D9" s="43"/>
      <c r="E9" s="42" t="s">
        <v>56</v>
      </c>
      <c r="F9" s="46">
        <v>15055</v>
      </c>
      <c r="G9" s="46">
        <v>300</v>
      </c>
      <c r="H9" s="46">
        <v>900</v>
      </c>
      <c r="I9" s="46">
        <v>200</v>
      </c>
      <c r="J9" s="46">
        <v>0</v>
      </c>
      <c r="K9" s="46">
        <v>400</v>
      </c>
      <c r="L9" s="46">
        <v>900</v>
      </c>
      <c r="M9" s="46">
        <v>800</v>
      </c>
      <c r="N9" s="46">
        <v>0</v>
      </c>
      <c r="O9" s="46">
        <v>200</v>
      </c>
      <c r="P9" s="46">
        <v>1200</v>
      </c>
      <c r="Q9" s="46">
        <v>0</v>
      </c>
      <c r="R9" s="46">
        <v>0</v>
      </c>
      <c r="S9" s="45">
        <v>0</v>
      </c>
      <c r="T9" s="44">
        <v>400</v>
      </c>
      <c r="U9" s="44">
        <v>300</v>
      </c>
      <c r="V9" s="44">
        <v>380</v>
      </c>
      <c r="W9" s="44">
        <v>0</v>
      </c>
      <c r="X9" s="44">
        <v>0</v>
      </c>
      <c r="Y9" s="44">
        <v>0</v>
      </c>
      <c r="Z9" s="44">
        <v>534</v>
      </c>
      <c r="AA9" s="44">
        <v>0</v>
      </c>
      <c r="AB9" s="44">
        <v>504</v>
      </c>
      <c r="AC9" s="44">
        <v>745</v>
      </c>
      <c r="AD9" s="44">
        <v>485</v>
      </c>
      <c r="AE9" s="44">
        <v>5058</v>
      </c>
      <c r="AF9" s="44">
        <v>1749</v>
      </c>
      <c r="AG9" s="52"/>
    </row>
    <row r="10" spans="1:33" ht="22.5" customHeight="1">
      <c r="A10" s="43" t="s">
        <v>57</v>
      </c>
      <c r="B10" s="43" t="s">
        <v>58</v>
      </c>
      <c r="C10" s="43" t="s">
        <v>58</v>
      </c>
      <c r="D10" s="43" t="s">
        <v>59</v>
      </c>
      <c r="E10" s="42" t="s">
        <v>60</v>
      </c>
      <c r="F10" s="46">
        <v>8649</v>
      </c>
      <c r="G10" s="46">
        <v>300</v>
      </c>
      <c r="H10" s="46">
        <v>900</v>
      </c>
      <c r="I10" s="46">
        <v>200</v>
      </c>
      <c r="J10" s="46">
        <v>0</v>
      </c>
      <c r="K10" s="46">
        <v>400</v>
      </c>
      <c r="L10" s="46">
        <v>900</v>
      </c>
      <c r="M10" s="46">
        <v>800</v>
      </c>
      <c r="N10" s="46">
        <v>0</v>
      </c>
      <c r="O10" s="46">
        <v>200</v>
      </c>
      <c r="P10" s="46">
        <v>1200</v>
      </c>
      <c r="Q10" s="46">
        <v>0</v>
      </c>
      <c r="R10" s="46">
        <v>0</v>
      </c>
      <c r="S10" s="45">
        <v>0</v>
      </c>
      <c r="T10" s="44">
        <v>400</v>
      </c>
      <c r="U10" s="44">
        <v>300</v>
      </c>
      <c r="V10" s="44">
        <v>380</v>
      </c>
      <c r="W10" s="44">
        <v>0</v>
      </c>
      <c r="X10" s="44">
        <v>0</v>
      </c>
      <c r="Y10" s="44">
        <v>0</v>
      </c>
      <c r="Z10" s="44">
        <v>534</v>
      </c>
      <c r="AA10" s="44">
        <v>0</v>
      </c>
      <c r="AB10" s="44">
        <v>0</v>
      </c>
      <c r="AC10" s="44">
        <v>0</v>
      </c>
      <c r="AD10" s="44">
        <v>485</v>
      </c>
      <c r="AE10" s="44">
        <v>200</v>
      </c>
      <c r="AF10" s="44">
        <v>1450</v>
      </c>
      <c r="AG10" s="52"/>
    </row>
    <row r="11" spans="1:33" ht="22.5" customHeight="1">
      <c r="A11" s="43" t="s">
        <v>57</v>
      </c>
      <c r="B11" s="43" t="s">
        <v>58</v>
      </c>
      <c r="C11" s="43" t="s">
        <v>61</v>
      </c>
      <c r="D11" s="43" t="s">
        <v>59</v>
      </c>
      <c r="E11" s="42" t="s">
        <v>62</v>
      </c>
      <c r="F11" s="46">
        <v>1249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504</v>
      </c>
      <c r="AC11" s="44">
        <v>745</v>
      </c>
      <c r="AD11" s="44">
        <v>0</v>
      </c>
      <c r="AE11" s="44">
        <v>0</v>
      </c>
      <c r="AF11" s="44">
        <v>0</v>
      </c>
      <c r="AG11" s="52"/>
    </row>
    <row r="12" spans="1:33" ht="22.5" customHeight="1">
      <c r="A12" s="43" t="s">
        <v>57</v>
      </c>
      <c r="B12" s="43" t="s">
        <v>58</v>
      </c>
      <c r="C12" s="43" t="s">
        <v>63</v>
      </c>
      <c r="D12" s="43" t="s">
        <v>59</v>
      </c>
      <c r="E12" s="42" t="s">
        <v>64</v>
      </c>
      <c r="F12" s="46">
        <v>4858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5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4858</v>
      </c>
      <c r="AF12" s="44">
        <v>0</v>
      </c>
      <c r="AG12" s="52"/>
    </row>
    <row r="13" spans="1:33" ht="22.5" customHeight="1">
      <c r="A13" s="43" t="s">
        <v>70</v>
      </c>
      <c r="B13" s="43" t="s">
        <v>71</v>
      </c>
      <c r="C13" s="43" t="s">
        <v>58</v>
      </c>
      <c r="D13" s="43" t="s">
        <v>59</v>
      </c>
      <c r="E13" s="42" t="s">
        <v>72</v>
      </c>
      <c r="F13" s="46">
        <v>299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5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299</v>
      </c>
      <c r="AG13" s="52"/>
    </row>
    <row r="14" spans="1:33" ht="22.5" customHeight="1">
      <c r="A14" s="43"/>
      <c r="B14" s="43"/>
      <c r="C14" s="43"/>
      <c r="D14" s="43"/>
      <c r="E14" s="42" t="s">
        <v>82</v>
      </c>
      <c r="F14" s="46">
        <v>28490</v>
      </c>
      <c r="G14" s="46">
        <v>10500</v>
      </c>
      <c r="H14" s="46">
        <v>0</v>
      </c>
      <c r="I14" s="46">
        <v>0</v>
      </c>
      <c r="J14" s="46">
        <v>0</v>
      </c>
      <c r="K14" s="46">
        <v>2500</v>
      </c>
      <c r="L14" s="46">
        <v>2500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3000</v>
      </c>
      <c r="S14" s="45">
        <v>0</v>
      </c>
      <c r="T14" s="44">
        <v>0</v>
      </c>
      <c r="U14" s="44">
        <v>0</v>
      </c>
      <c r="V14" s="44">
        <v>800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1834</v>
      </c>
      <c r="AC14" s="44">
        <v>2840</v>
      </c>
      <c r="AD14" s="44">
        <v>700</v>
      </c>
      <c r="AE14" s="44">
        <v>0</v>
      </c>
      <c r="AF14" s="44">
        <v>3816</v>
      </c>
      <c r="AG14" s="52"/>
    </row>
    <row r="15" spans="1:33" ht="22.5" customHeight="1">
      <c r="A15" s="43" t="s">
        <v>57</v>
      </c>
      <c r="B15" s="43" t="s">
        <v>65</v>
      </c>
      <c r="C15" s="43" t="s">
        <v>61</v>
      </c>
      <c r="D15" s="43" t="s">
        <v>83</v>
      </c>
      <c r="E15" s="42" t="s">
        <v>85</v>
      </c>
      <c r="F15" s="46">
        <v>28266</v>
      </c>
      <c r="G15" s="46">
        <v>10500</v>
      </c>
      <c r="H15" s="46">
        <v>0</v>
      </c>
      <c r="I15" s="46">
        <v>0</v>
      </c>
      <c r="J15" s="46">
        <v>0</v>
      </c>
      <c r="K15" s="46">
        <v>2500</v>
      </c>
      <c r="L15" s="46">
        <v>2500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3000</v>
      </c>
      <c r="S15" s="45">
        <v>0</v>
      </c>
      <c r="T15" s="44">
        <v>0</v>
      </c>
      <c r="U15" s="44">
        <v>0</v>
      </c>
      <c r="V15" s="44">
        <v>800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1834</v>
      </c>
      <c r="AC15" s="44">
        <v>2840</v>
      </c>
      <c r="AD15" s="44">
        <v>700</v>
      </c>
      <c r="AE15" s="44">
        <v>0</v>
      </c>
      <c r="AF15" s="44">
        <v>3592</v>
      </c>
      <c r="AG15" s="52"/>
    </row>
    <row r="16" spans="1:33" ht="22.5" customHeight="1">
      <c r="A16" s="43" t="s">
        <v>70</v>
      </c>
      <c r="B16" s="43" t="s">
        <v>71</v>
      </c>
      <c r="C16" s="43" t="s">
        <v>61</v>
      </c>
      <c r="D16" s="43" t="s">
        <v>83</v>
      </c>
      <c r="E16" s="42" t="s">
        <v>86</v>
      </c>
      <c r="F16" s="46">
        <v>224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5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224</v>
      </c>
      <c r="AG16" s="52"/>
    </row>
    <row r="17" spans="1:33" ht="22.5" customHeight="1">
      <c r="A17" s="43"/>
      <c r="B17" s="43"/>
      <c r="C17" s="43"/>
      <c r="D17" s="43"/>
      <c r="E17" s="42" t="s">
        <v>88</v>
      </c>
      <c r="F17" s="46">
        <v>46933</v>
      </c>
      <c r="G17" s="46">
        <v>2000</v>
      </c>
      <c r="H17" s="46">
        <v>0</v>
      </c>
      <c r="I17" s="46">
        <v>0</v>
      </c>
      <c r="J17" s="46">
        <v>200</v>
      </c>
      <c r="K17" s="46">
        <v>2500</v>
      </c>
      <c r="L17" s="46">
        <v>2000</v>
      </c>
      <c r="M17" s="46">
        <v>1200</v>
      </c>
      <c r="N17" s="46">
        <v>0</v>
      </c>
      <c r="O17" s="46">
        <v>1000</v>
      </c>
      <c r="P17" s="46">
        <v>1000</v>
      </c>
      <c r="Q17" s="46">
        <v>0</v>
      </c>
      <c r="R17" s="46">
        <v>3000</v>
      </c>
      <c r="S17" s="45">
        <v>0</v>
      </c>
      <c r="T17" s="44">
        <v>100</v>
      </c>
      <c r="U17" s="44">
        <v>1000</v>
      </c>
      <c r="V17" s="44">
        <v>1000</v>
      </c>
      <c r="W17" s="44">
        <v>2000</v>
      </c>
      <c r="X17" s="44">
        <v>0</v>
      </c>
      <c r="Y17" s="44">
        <v>0</v>
      </c>
      <c r="Z17" s="44">
        <v>7000</v>
      </c>
      <c r="AA17" s="44">
        <v>0</v>
      </c>
      <c r="AB17" s="44">
        <v>3954</v>
      </c>
      <c r="AC17" s="44">
        <v>6447</v>
      </c>
      <c r="AD17" s="44">
        <v>0</v>
      </c>
      <c r="AE17" s="44">
        <v>0</v>
      </c>
      <c r="AF17" s="44">
        <v>12532</v>
      </c>
      <c r="AG17" s="52"/>
    </row>
    <row r="18" spans="1:32" ht="22.5" customHeight="1">
      <c r="A18" s="43" t="s">
        <v>57</v>
      </c>
      <c r="B18" s="43" t="s">
        <v>61</v>
      </c>
      <c r="C18" s="43" t="s">
        <v>89</v>
      </c>
      <c r="D18" s="43" t="s">
        <v>90</v>
      </c>
      <c r="E18" s="42" t="s">
        <v>91</v>
      </c>
      <c r="F18" s="46">
        <v>46053</v>
      </c>
      <c r="G18" s="46">
        <v>2000</v>
      </c>
      <c r="H18" s="46">
        <v>0</v>
      </c>
      <c r="I18" s="46">
        <v>0</v>
      </c>
      <c r="J18" s="46">
        <v>200</v>
      </c>
      <c r="K18" s="46">
        <v>2500</v>
      </c>
      <c r="L18" s="46">
        <v>2000</v>
      </c>
      <c r="M18" s="46">
        <v>1200</v>
      </c>
      <c r="N18" s="46">
        <v>0</v>
      </c>
      <c r="O18" s="46">
        <v>1000</v>
      </c>
      <c r="P18" s="46">
        <v>1000</v>
      </c>
      <c r="Q18" s="46">
        <v>0</v>
      </c>
      <c r="R18" s="46">
        <v>3000</v>
      </c>
      <c r="S18" s="45">
        <v>0</v>
      </c>
      <c r="T18" s="44">
        <v>100</v>
      </c>
      <c r="U18" s="44">
        <v>1000</v>
      </c>
      <c r="V18" s="44">
        <v>1000</v>
      </c>
      <c r="W18" s="44">
        <v>2000</v>
      </c>
      <c r="X18" s="44">
        <v>0</v>
      </c>
      <c r="Y18" s="44">
        <v>0</v>
      </c>
      <c r="Z18" s="44">
        <v>7000</v>
      </c>
      <c r="AA18" s="44">
        <v>0</v>
      </c>
      <c r="AB18" s="44">
        <v>3954</v>
      </c>
      <c r="AC18" s="44">
        <v>6447</v>
      </c>
      <c r="AD18" s="44">
        <v>0</v>
      </c>
      <c r="AE18" s="44">
        <v>0</v>
      </c>
      <c r="AF18" s="44">
        <v>11652</v>
      </c>
    </row>
    <row r="19" spans="1:32" ht="22.5" customHeight="1">
      <c r="A19" s="43" t="s">
        <v>70</v>
      </c>
      <c r="B19" s="43" t="s">
        <v>71</v>
      </c>
      <c r="C19" s="43" t="s">
        <v>61</v>
      </c>
      <c r="D19" s="43" t="s">
        <v>90</v>
      </c>
      <c r="E19" s="42" t="s">
        <v>86</v>
      </c>
      <c r="F19" s="46">
        <v>880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880</v>
      </c>
    </row>
    <row r="20" spans="1:32" ht="22.5" customHeight="1">
      <c r="A20" s="43"/>
      <c r="B20" s="43"/>
      <c r="C20" s="43"/>
      <c r="D20" s="43"/>
      <c r="E20" s="42" t="s">
        <v>92</v>
      </c>
      <c r="F20" s="46">
        <v>52676</v>
      </c>
      <c r="G20" s="46">
        <v>32060</v>
      </c>
      <c r="H20" s="46">
        <v>0</v>
      </c>
      <c r="I20" s="46">
        <v>0</v>
      </c>
      <c r="J20" s="46">
        <v>0</v>
      </c>
      <c r="K20" s="46">
        <v>8000</v>
      </c>
      <c r="L20" s="46">
        <v>7000</v>
      </c>
      <c r="M20" s="46">
        <v>0</v>
      </c>
      <c r="N20" s="46">
        <v>0</v>
      </c>
      <c r="O20" s="46">
        <v>4000</v>
      </c>
      <c r="P20" s="46">
        <v>0</v>
      </c>
      <c r="Q20" s="46">
        <v>1</v>
      </c>
      <c r="R20" s="46">
        <v>0</v>
      </c>
      <c r="S20" s="45">
        <v>0</v>
      </c>
      <c r="T20" s="44">
        <v>0</v>
      </c>
      <c r="U20" s="44">
        <v>0</v>
      </c>
      <c r="V20" s="44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327</v>
      </c>
      <c r="AC20" s="44">
        <v>541</v>
      </c>
      <c r="AD20" s="44">
        <v>1</v>
      </c>
      <c r="AE20" s="44">
        <v>0</v>
      </c>
      <c r="AF20" s="44">
        <v>745</v>
      </c>
    </row>
    <row r="21" spans="1:32" ht="22.5" customHeight="1">
      <c r="A21" s="43" t="s">
        <v>57</v>
      </c>
      <c r="B21" s="43" t="s">
        <v>61</v>
      </c>
      <c r="C21" s="43" t="s">
        <v>65</v>
      </c>
      <c r="D21" s="43" t="s">
        <v>93</v>
      </c>
      <c r="E21" s="42" t="s">
        <v>94</v>
      </c>
      <c r="F21" s="46">
        <v>51063</v>
      </c>
      <c r="G21" s="46">
        <v>32060</v>
      </c>
      <c r="H21" s="46">
        <v>0</v>
      </c>
      <c r="I21" s="46">
        <v>0</v>
      </c>
      <c r="J21" s="46">
        <v>0</v>
      </c>
      <c r="K21" s="46">
        <v>8000</v>
      </c>
      <c r="L21" s="46">
        <v>7000</v>
      </c>
      <c r="M21" s="46">
        <v>0</v>
      </c>
      <c r="N21" s="46">
        <v>0</v>
      </c>
      <c r="O21" s="46">
        <v>4000</v>
      </c>
      <c r="P21" s="46">
        <v>0</v>
      </c>
      <c r="Q21" s="46">
        <v>1</v>
      </c>
      <c r="R21" s="46">
        <v>0</v>
      </c>
      <c r="S21" s="45">
        <v>0</v>
      </c>
      <c r="T21" s="44">
        <v>0</v>
      </c>
      <c r="U21" s="44">
        <v>0</v>
      </c>
      <c r="V21" s="44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1</v>
      </c>
      <c r="AE21" s="44">
        <v>0</v>
      </c>
      <c r="AF21" s="44">
        <v>0</v>
      </c>
    </row>
    <row r="22" spans="1:32" ht="22.5" customHeight="1">
      <c r="A22" s="43" t="s">
        <v>57</v>
      </c>
      <c r="B22" s="43" t="s">
        <v>61</v>
      </c>
      <c r="C22" s="43" t="s">
        <v>89</v>
      </c>
      <c r="D22" s="43" t="s">
        <v>93</v>
      </c>
      <c r="E22" s="42" t="s">
        <v>91</v>
      </c>
      <c r="F22" s="46">
        <v>1563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327</v>
      </c>
      <c r="AC22" s="44">
        <v>541</v>
      </c>
      <c r="AD22" s="44">
        <v>0</v>
      </c>
      <c r="AE22" s="44">
        <v>0</v>
      </c>
      <c r="AF22" s="44">
        <v>695</v>
      </c>
    </row>
    <row r="23" spans="1:32" ht="22.5" customHeight="1">
      <c r="A23" s="43" t="s">
        <v>70</v>
      </c>
      <c r="B23" s="43" t="s">
        <v>71</v>
      </c>
      <c r="C23" s="43" t="s">
        <v>61</v>
      </c>
      <c r="D23" s="43" t="s">
        <v>93</v>
      </c>
      <c r="E23" s="42" t="s">
        <v>86</v>
      </c>
      <c r="F23" s="46">
        <v>50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50</v>
      </c>
    </row>
    <row r="24" spans="1:32" ht="22.5" customHeight="1">
      <c r="A24" s="43"/>
      <c r="B24" s="43"/>
      <c r="C24" s="43"/>
      <c r="D24" s="43"/>
      <c r="E24" s="42" t="s">
        <v>95</v>
      </c>
      <c r="F24" s="46">
        <v>24781</v>
      </c>
      <c r="G24" s="46">
        <v>4544</v>
      </c>
      <c r="H24" s="46">
        <v>600</v>
      </c>
      <c r="I24" s="46">
        <v>200</v>
      </c>
      <c r="J24" s="46">
        <v>0</v>
      </c>
      <c r="K24" s="46">
        <v>1600</v>
      </c>
      <c r="L24" s="46">
        <v>1000</v>
      </c>
      <c r="M24" s="46">
        <v>300</v>
      </c>
      <c r="N24" s="46">
        <v>0</v>
      </c>
      <c r="O24" s="46">
        <v>1500</v>
      </c>
      <c r="P24" s="46">
        <v>2000</v>
      </c>
      <c r="Q24" s="46">
        <v>0</v>
      </c>
      <c r="R24" s="46">
        <v>2000</v>
      </c>
      <c r="S24" s="45">
        <v>0</v>
      </c>
      <c r="T24" s="44">
        <v>0</v>
      </c>
      <c r="U24" s="44">
        <v>500</v>
      </c>
      <c r="V24" s="44">
        <v>100</v>
      </c>
      <c r="W24" s="44">
        <v>200</v>
      </c>
      <c r="X24" s="44">
        <v>0</v>
      </c>
      <c r="Y24" s="44">
        <v>0</v>
      </c>
      <c r="Z24" s="44">
        <v>2000</v>
      </c>
      <c r="AA24" s="44">
        <v>0</v>
      </c>
      <c r="AB24" s="44">
        <v>1285</v>
      </c>
      <c r="AC24" s="44">
        <v>1985</v>
      </c>
      <c r="AD24" s="44">
        <v>0</v>
      </c>
      <c r="AE24" s="44">
        <v>300</v>
      </c>
      <c r="AF24" s="44">
        <v>4667</v>
      </c>
    </row>
    <row r="25" spans="1:32" ht="22.5" customHeight="1">
      <c r="A25" s="43" t="s">
        <v>57</v>
      </c>
      <c r="B25" s="43" t="s">
        <v>61</v>
      </c>
      <c r="C25" s="43" t="s">
        <v>61</v>
      </c>
      <c r="D25" s="43" t="s">
        <v>96</v>
      </c>
      <c r="E25" s="42" t="s">
        <v>97</v>
      </c>
      <c r="F25" s="46">
        <v>24542</v>
      </c>
      <c r="G25" s="46">
        <v>4544</v>
      </c>
      <c r="H25" s="46">
        <v>600</v>
      </c>
      <c r="I25" s="46">
        <v>200</v>
      </c>
      <c r="J25" s="46">
        <v>0</v>
      </c>
      <c r="K25" s="46">
        <v>1600</v>
      </c>
      <c r="L25" s="46">
        <v>1000</v>
      </c>
      <c r="M25" s="46">
        <v>300</v>
      </c>
      <c r="N25" s="46">
        <v>0</v>
      </c>
      <c r="O25" s="46">
        <v>1500</v>
      </c>
      <c r="P25" s="46">
        <v>2000</v>
      </c>
      <c r="Q25" s="46">
        <v>0</v>
      </c>
      <c r="R25" s="46">
        <v>2000</v>
      </c>
      <c r="S25" s="45">
        <v>0</v>
      </c>
      <c r="T25" s="44">
        <v>0</v>
      </c>
      <c r="U25" s="44">
        <v>500</v>
      </c>
      <c r="V25" s="44">
        <v>100</v>
      </c>
      <c r="W25" s="44">
        <v>200</v>
      </c>
      <c r="X25" s="44">
        <v>0</v>
      </c>
      <c r="Y25" s="44">
        <v>0</v>
      </c>
      <c r="Z25" s="44">
        <v>2000</v>
      </c>
      <c r="AA25" s="44">
        <v>0</v>
      </c>
      <c r="AB25" s="44">
        <v>1285</v>
      </c>
      <c r="AC25" s="44">
        <v>1985</v>
      </c>
      <c r="AD25" s="44">
        <v>0</v>
      </c>
      <c r="AE25" s="44">
        <v>300</v>
      </c>
      <c r="AF25" s="44">
        <v>4428</v>
      </c>
    </row>
    <row r="26" spans="1:32" ht="22.5" customHeight="1">
      <c r="A26" s="43" t="s">
        <v>70</v>
      </c>
      <c r="B26" s="43" t="s">
        <v>71</v>
      </c>
      <c r="C26" s="43" t="s">
        <v>58</v>
      </c>
      <c r="D26" s="43" t="s">
        <v>96</v>
      </c>
      <c r="E26" s="42" t="s">
        <v>72</v>
      </c>
      <c r="F26" s="46">
        <v>239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239</v>
      </c>
    </row>
    <row r="27" spans="1:32" ht="22.5" customHeight="1">
      <c r="A27" s="43"/>
      <c r="B27" s="43"/>
      <c r="C27" s="43"/>
      <c r="D27" s="43"/>
      <c r="E27" s="42" t="s">
        <v>98</v>
      </c>
      <c r="F27" s="46">
        <v>1804</v>
      </c>
      <c r="G27" s="46">
        <v>150</v>
      </c>
      <c r="H27" s="46">
        <v>150</v>
      </c>
      <c r="I27" s="46">
        <v>20</v>
      </c>
      <c r="J27" s="46">
        <v>15</v>
      </c>
      <c r="K27" s="46">
        <v>15</v>
      </c>
      <c r="L27" s="46">
        <v>0</v>
      </c>
      <c r="M27" s="46">
        <v>100</v>
      </c>
      <c r="N27" s="46">
        <v>0</v>
      </c>
      <c r="O27" s="46">
        <v>0</v>
      </c>
      <c r="P27" s="46">
        <v>200</v>
      </c>
      <c r="Q27" s="46">
        <v>0</v>
      </c>
      <c r="R27" s="46">
        <v>0</v>
      </c>
      <c r="S27" s="45">
        <v>0</v>
      </c>
      <c r="T27" s="44">
        <v>30</v>
      </c>
      <c r="U27" s="44">
        <v>60</v>
      </c>
      <c r="V27" s="44">
        <v>60</v>
      </c>
      <c r="W27" s="44">
        <v>0</v>
      </c>
      <c r="X27" s="44">
        <v>0</v>
      </c>
      <c r="Y27" s="44">
        <v>0</v>
      </c>
      <c r="Z27" s="44">
        <v>150</v>
      </c>
      <c r="AA27" s="44">
        <v>0</v>
      </c>
      <c r="AB27" s="44">
        <v>95</v>
      </c>
      <c r="AC27" s="44">
        <v>144</v>
      </c>
      <c r="AD27" s="44">
        <v>120</v>
      </c>
      <c r="AE27" s="44">
        <v>100</v>
      </c>
      <c r="AF27" s="44">
        <v>395</v>
      </c>
    </row>
    <row r="28" spans="1:32" ht="22.5" customHeight="1">
      <c r="A28" s="43" t="s">
        <v>57</v>
      </c>
      <c r="B28" s="43" t="s">
        <v>58</v>
      </c>
      <c r="C28" s="43" t="s">
        <v>63</v>
      </c>
      <c r="D28" s="43" t="s">
        <v>99</v>
      </c>
      <c r="E28" s="42" t="s">
        <v>64</v>
      </c>
      <c r="F28" s="46">
        <v>1777</v>
      </c>
      <c r="G28" s="46">
        <v>150</v>
      </c>
      <c r="H28" s="46">
        <v>150</v>
      </c>
      <c r="I28" s="46">
        <v>20</v>
      </c>
      <c r="J28" s="46">
        <v>15</v>
      </c>
      <c r="K28" s="46">
        <v>15</v>
      </c>
      <c r="L28" s="46">
        <v>0</v>
      </c>
      <c r="M28" s="46">
        <v>100</v>
      </c>
      <c r="N28" s="46">
        <v>0</v>
      </c>
      <c r="O28" s="46">
        <v>0</v>
      </c>
      <c r="P28" s="46">
        <v>200</v>
      </c>
      <c r="Q28" s="46">
        <v>0</v>
      </c>
      <c r="R28" s="46">
        <v>0</v>
      </c>
      <c r="S28" s="45">
        <v>0</v>
      </c>
      <c r="T28" s="44">
        <v>30</v>
      </c>
      <c r="U28" s="44">
        <v>60</v>
      </c>
      <c r="V28" s="44">
        <v>60</v>
      </c>
      <c r="W28" s="44">
        <v>0</v>
      </c>
      <c r="X28" s="44">
        <v>0</v>
      </c>
      <c r="Y28" s="44">
        <v>0</v>
      </c>
      <c r="Z28" s="44">
        <v>150</v>
      </c>
      <c r="AA28" s="44">
        <v>0</v>
      </c>
      <c r="AB28" s="44">
        <v>95</v>
      </c>
      <c r="AC28" s="44">
        <v>144</v>
      </c>
      <c r="AD28" s="44">
        <v>120</v>
      </c>
      <c r="AE28" s="44">
        <v>100</v>
      </c>
      <c r="AF28" s="44">
        <v>368</v>
      </c>
    </row>
    <row r="29" spans="1:32" ht="22.5" customHeight="1">
      <c r="A29" s="43" t="s">
        <v>70</v>
      </c>
      <c r="B29" s="43" t="s">
        <v>71</v>
      </c>
      <c r="C29" s="43" t="s">
        <v>61</v>
      </c>
      <c r="D29" s="43" t="s">
        <v>99</v>
      </c>
      <c r="E29" s="42" t="s">
        <v>86</v>
      </c>
      <c r="F29" s="46">
        <v>27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27</v>
      </c>
    </row>
    <row r="30" spans="1:32" ht="22.5" customHeight="1">
      <c r="A30" s="43"/>
      <c r="B30" s="43"/>
      <c r="C30" s="43"/>
      <c r="D30" s="43"/>
      <c r="E30" s="42" t="s">
        <v>100</v>
      </c>
      <c r="F30" s="46">
        <v>4117</v>
      </c>
      <c r="G30" s="46">
        <v>300</v>
      </c>
      <c r="H30" s="46">
        <v>150</v>
      </c>
      <c r="I30" s="46">
        <v>0</v>
      </c>
      <c r="J30" s="46">
        <v>0</v>
      </c>
      <c r="K30" s="46">
        <v>0</v>
      </c>
      <c r="L30" s="46">
        <v>0</v>
      </c>
      <c r="M30" s="46">
        <v>50</v>
      </c>
      <c r="N30" s="46">
        <v>0</v>
      </c>
      <c r="O30" s="46">
        <v>0</v>
      </c>
      <c r="P30" s="46">
        <v>450</v>
      </c>
      <c r="Q30" s="46">
        <v>0</v>
      </c>
      <c r="R30" s="46">
        <v>0</v>
      </c>
      <c r="S30" s="45">
        <v>0</v>
      </c>
      <c r="T30" s="44">
        <v>100</v>
      </c>
      <c r="U30" s="44">
        <v>100</v>
      </c>
      <c r="V30" s="44">
        <v>60</v>
      </c>
      <c r="W30" s="44">
        <v>0</v>
      </c>
      <c r="X30" s="44">
        <v>0</v>
      </c>
      <c r="Y30" s="44">
        <v>0</v>
      </c>
      <c r="Z30" s="44">
        <v>80</v>
      </c>
      <c r="AA30" s="44">
        <v>0</v>
      </c>
      <c r="AB30" s="44">
        <v>143</v>
      </c>
      <c r="AC30" s="44">
        <v>226</v>
      </c>
      <c r="AD30" s="44">
        <v>40</v>
      </c>
      <c r="AE30" s="44">
        <v>100</v>
      </c>
      <c r="AF30" s="44">
        <v>2318</v>
      </c>
    </row>
    <row r="31" spans="1:32" ht="22.5" customHeight="1">
      <c r="A31" s="43" t="s">
        <v>57</v>
      </c>
      <c r="B31" s="43" t="s">
        <v>58</v>
      </c>
      <c r="C31" s="43" t="s">
        <v>63</v>
      </c>
      <c r="D31" s="43" t="s">
        <v>101</v>
      </c>
      <c r="E31" s="42" t="s">
        <v>64</v>
      </c>
      <c r="F31" s="46">
        <v>4085</v>
      </c>
      <c r="G31" s="46">
        <v>300</v>
      </c>
      <c r="H31" s="46">
        <v>150</v>
      </c>
      <c r="I31" s="46">
        <v>0</v>
      </c>
      <c r="J31" s="46">
        <v>0</v>
      </c>
      <c r="K31" s="46">
        <v>0</v>
      </c>
      <c r="L31" s="46">
        <v>0</v>
      </c>
      <c r="M31" s="46">
        <v>50</v>
      </c>
      <c r="N31" s="46">
        <v>0</v>
      </c>
      <c r="O31" s="46">
        <v>0</v>
      </c>
      <c r="P31" s="46">
        <v>450</v>
      </c>
      <c r="Q31" s="46">
        <v>0</v>
      </c>
      <c r="R31" s="46">
        <v>0</v>
      </c>
      <c r="S31" s="45">
        <v>0</v>
      </c>
      <c r="T31" s="44">
        <v>100</v>
      </c>
      <c r="U31" s="44">
        <v>100</v>
      </c>
      <c r="V31" s="44">
        <v>60</v>
      </c>
      <c r="W31" s="44">
        <v>0</v>
      </c>
      <c r="X31" s="44">
        <v>0</v>
      </c>
      <c r="Y31" s="44">
        <v>0</v>
      </c>
      <c r="Z31" s="44">
        <v>80</v>
      </c>
      <c r="AA31" s="44">
        <v>0</v>
      </c>
      <c r="AB31" s="44">
        <v>143</v>
      </c>
      <c r="AC31" s="44">
        <v>226</v>
      </c>
      <c r="AD31" s="44">
        <v>40</v>
      </c>
      <c r="AE31" s="44">
        <v>100</v>
      </c>
      <c r="AF31" s="44">
        <v>2286</v>
      </c>
    </row>
    <row r="32" spans="1:32" ht="22.5" customHeight="1">
      <c r="A32" s="43" t="s">
        <v>70</v>
      </c>
      <c r="B32" s="43" t="s">
        <v>71</v>
      </c>
      <c r="C32" s="43" t="s">
        <v>61</v>
      </c>
      <c r="D32" s="43" t="s">
        <v>101</v>
      </c>
      <c r="E32" s="42" t="s">
        <v>86</v>
      </c>
      <c r="F32" s="46">
        <v>32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5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32</v>
      </c>
    </row>
    <row r="33" spans="1:32" ht="22.5" customHeight="1">
      <c r="A33" s="43"/>
      <c r="B33" s="43"/>
      <c r="C33" s="43"/>
      <c r="D33" s="43"/>
      <c r="E33" s="42" t="s">
        <v>102</v>
      </c>
      <c r="F33" s="46">
        <v>4360</v>
      </c>
      <c r="G33" s="46">
        <v>500</v>
      </c>
      <c r="H33" s="46">
        <v>150</v>
      </c>
      <c r="I33" s="46">
        <v>50</v>
      </c>
      <c r="J33" s="46">
        <v>10</v>
      </c>
      <c r="K33" s="46">
        <v>80</v>
      </c>
      <c r="L33" s="46">
        <v>150</v>
      </c>
      <c r="M33" s="46">
        <v>120</v>
      </c>
      <c r="N33" s="46">
        <v>0</v>
      </c>
      <c r="O33" s="46">
        <v>0</v>
      </c>
      <c r="P33" s="46">
        <v>600</v>
      </c>
      <c r="Q33" s="46">
        <v>0</v>
      </c>
      <c r="R33" s="46">
        <v>0</v>
      </c>
      <c r="S33" s="45">
        <v>0</v>
      </c>
      <c r="T33" s="44">
        <v>50</v>
      </c>
      <c r="U33" s="44">
        <v>200</v>
      </c>
      <c r="V33" s="44">
        <v>0</v>
      </c>
      <c r="W33" s="44">
        <v>0</v>
      </c>
      <c r="X33" s="44">
        <v>0</v>
      </c>
      <c r="Y33" s="44">
        <v>0</v>
      </c>
      <c r="Z33" s="44">
        <v>400</v>
      </c>
      <c r="AA33" s="44">
        <v>0</v>
      </c>
      <c r="AB33" s="44">
        <v>265</v>
      </c>
      <c r="AC33" s="44">
        <v>432</v>
      </c>
      <c r="AD33" s="44">
        <v>300</v>
      </c>
      <c r="AE33" s="44">
        <v>0</v>
      </c>
      <c r="AF33" s="44">
        <v>1053</v>
      </c>
    </row>
    <row r="34" spans="1:32" ht="22.5" customHeight="1">
      <c r="A34" s="43" t="s">
        <v>57</v>
      </c>
      <c r="B34" s="43" t="s">
        <v>58</v>
      </c>
      <c r="C34" s="43" t="s">
        <v>63</v>
      </c>
      <c r="D34" s="43" t="s">
        <v>103</v>
      </c>
      <c r="E34" s="42" t="s">
        <v>64</v>
      </c>
      <c r="F34" s="46">
        <v>4272</v>
      </c>
      <c r="G34" s="46">
        <v>500</v>
      </c>
      <c r="H34" s="46">
        <v>150</v>
      </c>
      <c r="I34" s="46">
        <v>50</v>
      </c>
      <c r="J34" s="46">
        <v>10</v>
      </c>
      <c r="K34" s="46">
        <v>80</v>
      </c>
      <c r="L34" s="46">
        <v>150</v>
      </c>
      <c r="M34" s="46">
        <v>120</v>
      </c>
      <c r="N34" s="46">
        <v>0</v>
      </c>
      <c r="O34" s="46">
        <v>0</v>
      </c>
      <c r="P34" s="46">
        <v>600</v>
      </c>
      <c r="Q34" s="46">
        <v>0</v>
      </c>
      <c r="R34" s="46">
        <v>0</v>
      </c>
      <c r="S34" s="45">
        <v>0</v>
      </c>
      <c r="T34" s="44">
        <v>50</v>
      </c>
      <c r="U34" s="44">
        <v>200</v>
      </c>
      <c r="V34" s="44">
        <v>0</v>
      </c>
      <c r="W34" s="44">
        <v>0</v>
      </c>
      <c r="X34" s="44">
        <v>0</v>
      </c>
      <c r="Y34" s="44">
        <v>0</v>
      </c>
      <c r="Z34" s="44">
        <v>400</v>
      </c>
      <c r="AA34" s="44">
        <v>0</v>
      </c>
      <c r="AB34" s="44">
        <v>265</v>
      </c>
      <c r="AC34" s="44">
        <v>432</v>
      </c>
      <c r="AD34" s="44">
        <v>300</v>
      </c>
      <c r="AE34" s="44">
        <v>0</v>
      </c>
      <c r="AF34" s="44">
        <v>965</v>
      </c>
    </row>
    <row r="35" spans="1:32" ht="22.5" customHeight="1">
      <c r="A35" s="43" t="s">
        <v>70</v>
      </c>
      <c r="B35" s="43" t="s">
        <v>71</v>
      </c>
      <c r="C35" s="43" t="s">
        <v>61</v>
      </c>
      <c r="D35" s="43" t="s">
        <v>103</v>
      </c>
      <c r="E35" s="42" t="s">
        <v>86</v>
      </c>
      <c r="F35" s="46">
        <v>88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5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88</v>
      </c>
    </row>
    <row r="36" spans="1:32" ht="22.5" customHeight="1">
      <c r="A36" s="43"/>
      <c r="B36" s="43"/>
      <c r="C36" s="43"/>
      <c r="D36" s="43"/>
      <c r="E36" s="42" t="s">
        <v>104</v>
      </c>
      <c r="F36" s="46">
        <v>467</v>
      </c>
      <c r="G36" s="46">
        <v>110</v>
      </c>
      <c r="H36" s="46">
        <v>10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100</v>
      </c>
      <c r="Q36" s="46">
        <v>0</v>
      </c>
      <c r="R36" s="46">
        <v>10</v>
      </c>
      <c r="S36" s="45">
        <v>0</v>
      </c>
      <c r="T36" s="44">
        <v>20</v>
      </c>
      <c r="U36" s="44">
        <v>0</v>
      </c>
      <c r="V36" s="44">
        <v>10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26</v>
      </c>
      <c r="AC36" s="44">
        <v>38</v>
      </c>
      <c r="AD36" s="44">
        <v>0</v>
      </c>
      <c r="AE36" s="44">
        <v>0</v>
      </c>
      <c r="AF36" s="44">
        <v>143</v>
      </c>
    </row>
    <row r="37" spans="1:32" ht="22.5" customHeight="1">
      <c r="A37" s="43" t="s">
        <v>57</v>
      </c>
      <c r="B37" s="43" t="s">
        <v>58</v>
      </c>
      <c r="C37" s="43" t="s">
        <v>61</v>
      </c>
      <c r="D37" s="43" t="s">
        <v>105</v>
      </c>
      <c r="E37" s="42" t="s">
        <v>62</v>
      </c>
      <c r="F37" s="46">
        <v>467</v>
      </c>
      <c r="G37" s="46">
        <v>110</v>
      </c>
      <c r="H37" s="46">
        <v>10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100</v>
      </c>
      <c r="Q37" s="46">
        <v>0</v>
      </c>
      <c r="R37" s="46">
        <v>10</v>
      </c>
      <c r="S37" s="45">
        <v>0</v>
      </c>
      <c r="T37" s="44">
        <v>20</v>
      </c>
      <c r="U37" s="44">
        <v>0</v>
      </c>
      <c r="V37" s="44">
        <v>10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26</v>
      </c>
      <c r="AC37" s="44">
        <v>38</v>
      </c>
      <c r="AD37" s="44">
        <v>0</v>
      </c>
      <c r="AE37" s="44">
        <v>0</v>
      </c>
      <c r="AF37" s="44">
        <v>143</v>
      </c>
    </row>
    <row r="38" spans="1:32" ht="22.5" customHeight="1">
      <c r="A38" s="43"/>
      <c r="B38" s="43"/>
      <c r="C38" s="43"/>
      <c r="D38" s="43"/>
      <c r="E38" s="42" t="s">
        <v>106</v>
      </c>
      <c r="F38" s="46">
        <v>23309</v>
      </c>
      <c r="G38" s="46">
        <v>2443</v>
      </c>
      <c r="H38" s="46">
        <v>100</v>
      </c>
      <c r="I38" s="46">
        <v>0</v>
      </c>
      <c r="J38" s="46">
        <v>0</v>
      </c>
      <c r="K38" s="46">
        <v>2728</v>
      </c>
      <c r="L38" s="46">
        <v>1500</v>
      </c>
      <c r="M38" s="46">
        <v>500</v>
      </c>
      <c r="N38" s="46">
        <v>0</v>
      </c>
      <c r="O38" s="46">
        <v>300</v>
      </c>
      <c r="P38" s="46">
        <v>800</v>
      </c>
      <c r="Q38" s="46">
        <v>0</v>
      </c>
      <c r="R38" s="46">
        <v>1000</v>
      </c>
      <c r="S38" s="45">
        <v>0</v>
      </c>
      <c r="T38" s="44">
        <v>0</v>
      </c>
      <c r="U38" s="44">
        <v>800</v>
      </c>
      <c r="V38" s="44">
        <v>200</v>
      </c>
      <c r="W38" s="44">
        <v>0</v>
      </c>
      <c r="X38" s="44">
        <v>0</v>
      </c>
      <c r="Y38" s="44">
        <v>0</v>
      </c>
      <c r="Z38" s="44">
        <v>1000</v>
      </c>
      <c r="AA38" s="44">
        <v>0</v>
      </c>
      <c r="AB38" s="44">
        <v>2245</v>
      </c>
      <c r="AC38" s="44">
        <v>3509</v>
      </c>
      <c r="AD38" s="44">
        <v>200</v>
      </c>
      <c r="AE38" s="44">
        <v>300</v>
      </c>
      <c r="AF38" s="44">
        <v>5684</v>
      </c>
    </row>
    <row r="39" spans="1:32" ht="22.5" customHeight="1">
      <c r="A39" s="43" t="s">
        <v>57</v>
      </c>
      <c r="B39" s="43" t="s">
        <v>61</v>
      </c>
      <c r="C39" s="43" t="s">
        <v>89</v>
      </c>
      <c r="D39" s="43" t="s">
        <v>107</v>
      </c>
      <c r="E39" s="42" t="s">
        <v>91</v>
      </c>
      <c r="F39" s="46">
        <v>23142</v>
      </c>
      <c r="G39" s="46">
        <v>2443</v>
      </c>
      <c r="H39" s="46">
        <v>100</v>
      </c>
      <c r="I39" s="46">
        <v>0</v>
      </c>
      <c r="J39" s="46">
        <v>0</v>
      </c>
      <c r="K39" s="46">
        <v>2728</v>
      </c>
      <c r="L39" s="46">
        <v>1500</v>
      </c>
      <c r="M39" s="46">
        <v>500</v>
      </c>
      <c r="N39" s="46">
        <v>0</v>
      </c>
      <c r="O39" s="46">
        <v>300</v>
      </c>
      <c r="P39" s="46">
        <v>800</v>
      </c>
      <c r="Q39" s="46">
        <v>0</v>
      </c>
      <c r="R39" s="46">
        <v>1000</v>
      </c>
      <c r="S39" s="45">
        <v>0</v>
      </c>
      <c r="T39" s="44">
        <v>0</v>
      </c>
      <c r="U39" s="44">
        <v>800</v>
      </c>
      <c r="V39" s="44">
        <v>200</v>
      </c>
      <c r="W39" s="44">
        <v>0</v>
      </c>
      <c r="X39" s="44">
        <v>0</v>
      </c>
      <c r="Y39" s="44">
        <v>0</v>
      </c>
      <c r="Z39" s="44">
        <v>1000</v>
      </c>
      <c r="AA39" s="44">
        <v>0</v>
      </c>
      <c r="AB39" s="44">
        <v>2245</v>
      </c>
      <c r="AC39" s="44">
        <v>3509</v>
      </c>
      <c r="AD39" s="44">
        <v>200</v>
      </c>
      <c r="AE39" s="44">
        <v>300</v>
      </c>
      <c r="AF39" s="44">
        <v>5517</v>
      </c>
    </row>
    <row r="40" spans="1:32" ht="22.5" customHeight="1">
      <c r="A40" s="43" t="s">
        <v>70</v>
      </c>
      <c r="B40" s="43" t="s">
        <v>71</v>
      </c>
      <c r="C40" s="43" t="s">
        <v>61</v>
      </c>
      <c r="D40" s="43" t="s">
        <v>107</v>
      </c>
      <c r="E40" s="42" t="s">
        <v>86</v>
      </c>
      <c r="F40" s="46">
        <v>167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5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167</v>
      </c>
    </row>
    <row r="41" spans="1:32" ht="22.5" customHeight="1">
      <c r="A41" s="43"/>
      <c r="B41" s="43"/>
      <c r="C41" s="43"/>
      <c r="D41" s="43"/>
      <c r="E41" s="42" t="s">
        <v>111</v>
      </c>
      <c r="F41" s="46">
        <v>7751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5">
        <v>0</v>
      </c>
      <c r="T41" s="44">
        <v>0</v>
      </c>
      <c r="U41" s="44">
        <v>0</v>
      </c>
      <c r="V41" s="44">
        <v>500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1472</v>
      </c>
      <c r="AC41" s="44">
        <v>2233</v>
      </c>
      <c r="AD41" s="44">
        <v>500</v>
      </c>
      <c r="AE41" s="44">
        <v>0</v>
      </c>
      <c r="AF41" s="44">
        <v>3046</v>
      </c>
    </row>
    <row r="42" spans="1:32" ht="22.5" customHeight="1">
      <c r="A42" s="43" t="s">
        <v>57</v>
      </c>
      <c r="B42" s="43" t="s">
        <v>65</v>
      </c>
      <c r="C42" s="43" t="s">
        <v>61</v>
      </c>
      <c r="D42" s="43" t="s">
        <v>112</v>
      </c>
      <c r="E42" s="42" t="s">
        <v>85</v>
      </c>
      <c r="F42" s="46">
        <v>7597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5">
        <v>0</v>
      </c>
      <c r="T42" s="44">
        <v>0</v>
      </c>
      <c r="U42" s="44">
        <v>0</v>
      </c>
      <c r="V42" s="44">
        <v>500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1472</v>
      </c>
      <c r="AC42" s="44">
        <v>2233</v>
      </c>
      <c r="AD42" s="44">
        <v>500</v>
      </c>
      <c r="AE42" s="44">
        <v>0</v>
      </c>
      <c r="AF42" s="44">
        <v>2892</v>
      </c>
    </row>
    <row r="43" spans="1:32" ht="22.5" customHeight="1">
      <c r="A43" s="43" t="s">
        <v>70</v>
      </c>
      <c r="B43" s="43" t="s">
        <v>71</v>
      </c>
      <c r="C43" s="43" t="s">
        <v>61</v>
      </c>
      <c r="D43" s="43" t="s">
        <v>112</v>
      </c>
      <c r="E43" s="42" t="s">
        <v>86</v>
      </c>
      <c r="F43" s="46">
        <v>154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5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154</v>
      </c>
    </row>
    <row r="44" spans="1:32" ht="22.5" customHeight="1">
      <c r="A44" s="43"/>
      <c r="B44" s="43"/>
      <c r="C44" s="43"/>
      <c r="D44" s="43"/>
      <c r="E44" s="42" t="s">
        <v>113</v>
      </c>
      <c r="F44" s="46">
        <v>35078</v>
      </c>
      <c r="G44" s="46">
        <v>4000</v>
      </c>
      <c r="H44" s="46">
        <v>2000</v>
      </c>
      <c r="I44" s="46">
        <v>0</v>
      </c>
      <c r="J44" s="46">
        <v>0</v>
      </c>
      <c r="K44" s="46">
        <v>1600</v>
      </c>
      <c r="L44" s="46">
        <v>1330</v>
      </c>
      <c r="M44" s="46">
        <v>200</v>
      </c>
      <c r="N44" s="46">
        <v>0</v>
      </c>
      <c r="O44" s="46">
        <v>2500</v>
      </c>
      <c r="P44" s="46">
        <v>200</v>
      </c>
      <c r="Q44" s="46">
        <v>0</v>
      </c>
      <c r="R44" s="46">
        <v>2522</v>
      </c>
      <c r="S44" s="45">
        <v>0</v>
      </c>
      <c r="T44" s="44">
        <v>200</v>
      </c>
      <c r="U44" s="44">
        <v>700</v>
      </c>
      <c r="V44" s="44">
        <v>350</v>
      </c>
      <c r="W44" s="44">
        <v>100</v>
      </c>
      <c r="X44" s="44">
        <v>0</v>
      </c>
      <c r="Y44" s="44">
        <v>0</v>
      </c>
      <c r="Z44" s="44">
        <v>1000</v>
      </c>
      <c r="AA44" s="44">
        <v>0</v>
      </c>
      <c r="AB44" s="44">
        <v>1748</v>
      </c>
      <c r="AC44" s="44">
        <v>2670</v>
      </c>
      <c r="AD44" s="44">
        <v>208</v>
      </c>
      <c r="AE44" s="44">
        <v>150</v>
      </c>
      <c r="AF44" s="44">
        <v>13600</v>
      </c>
    </row>
    <row r="45" spans="1:32" ht="22.5" customHeight="1">
      <c r="A45" s="43" t="s">
        <v>57</v>
      </c>
      <c r="B45" s="43" t="s">
        <v>61</v>
      </c>
      <c r="C45" s="43" t="s">
        <v>89</v>
      </c>
      <c r="D45" s="43" t="s">
        <v>114</v>
      </c>
      <c r="E45" s="42" t="s">
        <v>91</v>
      </c>
      <c r="F45" s="46">
        <v>34246</v>
      </c>
      <c r="G45" s="46">
        <v>4000</v>
      </c>
      <c r="H45" s="46">
        <v>2000</v>
      </c>
      <c r="I45" s="46">
        <v>0</v>
      </c>
      <c r="J45" s="46">
        <v>0</v>
      </c>
      <c r="K45" s="46">
        <v>1600</v>
      </c>
      <c r="L45" s="46">
        <v>1330</v>
      </c>
      <c r="M45" s="46">
        <v>200</v>
      </c>
      <c r="N45" s="46">
        <v>0</v>
      </c>
      <c r="O45" s="46">
        <v>2500</v>
      </c>
      <c r="P45" s="46">
        <v>200</v>
      </c>
      <c r="Q45" s="46">
        <v>0</v>
      </c>
      <c r="R45" s="46">
        <v>2522</v>
      </c>
      <c r="S45" s="45">
        <v>0</v>
      </c>
      <c r="T45" s="44">
        <v>200</v>
      </c>
      <c r="U45" s="44">
        <v>700</v>
      </c>
      <c r="V45" s="44">
        <v>350</v>
      </c>
      <c r="W45" s="44">
        <v>100</v>
      </c>
      <c r="X45" s="44">
        <v>0</v>
      </c>
      <c r="Y45" s="44">
        <v>0</v>
      </c>
      <c r="Z45" s="44">
        <v>1000</v>
      </c>
      <c r="AA45" s="44">
        <v>0</v>
      </c>
      <c r="AB45" s="44">
        <v>1748</v>
      </c>
      <c r="AC45" s="44">
        <v>2670</v>
      </c>
      <c r="AD45" s="44">
        <v>208</v>
      </c>
      <c r="AE45" s="44">
        <v>150</v>
      </c>
      <c r="AF45" s="44">
        <v>12768</v>
      </c>
    </row>
    <row r="46" spans="1:32" ht="22.5" customHeight="1">
      <c r="A46" s="43" t="s">
        <v>70</v>
      </c>
      <c r="B46" s="43" t="s">
        <v>71</v>
      </c>
      <c r="C46" s="43" t="s">
        <v>58</v>
      </c>
      <c r="D46" s="43" t="s">
        <v>114</v>
      </c>
      <c r="E46" s="42" t="s">
        <v>72</v>
      </c>
      <c r="F46" s="46">
        <v>832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5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832</v>
      </c>
    </row>
    <row r="47" spans="1:32" ht="22.5" customHeight="1">
      <c r="A47" s="43"/>
      <c r="B47" s="43"/>
      <c r="C47" s="43"/>
      <c r="D47" s="43"/>
      <c r="E47" s="42" t="s">
        <v>115</v>
      </c>
      <c r="F47" s="46">
        <v>28168</v>
      </c>
      <c r="G47" s="46">
        <v>3627</v>
      </c>
      <c r="H47" s="46">
        <v>500</v>
      </c>
      <c r="I47" s="46">
        <v>0</v>
      </c>
      <c r="J47" s="46">
        <v>0</v>
      </c>
      <c r="K47" s="46">
        <v>1000</v>
      </c>
      <c r="L47" s="46">
        <v>1200</v>
      </c>
      <c r="M47" s="46">
        <v>600</v>
      </c>
      <c r="N47" s="46">
        <v>0</v>
      </c>
      <c r="O47" s="46">
        <v>2000</v>
      </c>
      <c r="P47" s="46">
        <v>1000</v>
      </c>
      <c r="Q47" s="46">
        <v>0</v>
      </c>
      <c r="R47" s="46">
        <v>4000</v>
      </c>
      <c r="S47" s="45">
        <v>0</v>
      </c>
      <c r="T47" s="44">
        <v>0</v>
      </c>
      <c r="U47" s="44">
        <v>300</v>
      </c>
      <c r="V47" s="44">
        <v>50</v>
      </c>
      <c r="W47" s="44">
        <v>0</v>
      </c>
      <c r="X47" s="44">
        <v>0</v>
      </c>
      <c r="Y47" s="44">
        <v>0</v>
      </c>
      <c r="Z47" s="44">
        <v>5000</v>
      </c>
      <c r="AA47" s="44">
        <v>0</v>
      </c>
      <c r="AB47" s="44">
        <v>1068</v>
      </c>
      <c r="AC47" s="44">
        <v>1598</v>
      </c>
      <c r="AD47" s="44">
        <v>0</v>
      </c>
      <c r="AE47" s="44">
        <v>350</v>
      </c>
      <c r="AF47" s="44">
        <v>5875</v>
      </c>
    </row>
    <row r="48" spans="1:32" ht="22.5" customHeight="1">
      <c r="A48" s="43" t="s">
        <v>57</v>
      </c>
      <c r="B48" s="43" t="s">
        <v>61</v>
      </c>
      <c r="C48" s="43" t="s">
        <v>65</v>
      </c>
      <c r="D48" s="43" t="s">
        <v>116</v>
      </c>
      <c r="E48" s="42" t="s">
        <v>94</v>
      </c>
      <c r="F48" s="46">
        <v>27925</v>
      </c>
      <c r="G48" s="46">
        <v>3627</v>
      </c>
      <c r="H48" s="46">
        <v>500</v>
      </c>
      <c r="I48" s="46">
        <v>0</v>
      </c>
      <c r="J48" s="46">
        <v>0</v>
      </c>
      <c r="K48" s="46">
        <v>1000</v>
      </c>
      <c r="L48" s="46">
        <v>1200</v>
      </c>
      <c r="M48" s="46">
        <v>600</v>
      </c>
      <c r="N48" s="46">
        <v>0</v>
      </c>
      <c r="O48" s="46">
        <v>2000</v>
      </c>
      <c r="P48" s="46">
        <v>1000</v>
      </c>
      <c r="Q48" s="46">
        <v>0</v>
      </c>
      <c r="R48" s="46">
        <v>4000</v>
      </c>
      <c r="S48" s="45">
        <v>0</v>
      </c>
      <c r="T48" s="44">
        <v>0</v>
      </c>
      <c r="U48" s="44">
        <v>300</v>
      </c>
      <c r="V48" s="44">
        <v>50</v>
      </c>
      <c r="W48" s="44">
        <v>0</v>
      </c>
      <c r="X48" s="44">
        <v>0</v>
      </c>
      <c r="Y48" s="44">
        <v>0</v>
      </c>
      <c r="Z48" s="44">
        <v>5000</v>
      </c>
      <c r="AA48" s="44">
        <v>0</v>
      </c>
      <c r="AB48" s="44">
        <v>1068</v>
      </c>
      <c r="AC48" s="44">
        <v>1598</v>
      </c>
      <c r="AD48" s="44">
        <v>0</v>
      </c>
      <c r="AE48" s="44">
        <v>350</v>
      </c>
      <c r="AF48" s="44">
        <v>5632</v>
      </c>
    </row>
    <row r="49" spans="1:32" ht="22.5" customHeight="1">
      <c r="A49" s="43" t="s">
        <v>70</v>
      </c>
      <c r="B49" s="43" t="s">
        <v>71</v>
      </c>
      <c r="C49" s="43" t="s">
        <v>61</v>
      </c>
      <c r="D49" s="43" t="s">
        <v>116</v>
      </c>
      <c r="E49" s="42" t="s">
        <v>86</v>
      </c>
      <c r="F49" s="46">
        <v>243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243</v>
      </c>
    </row>
    <row r="50" spans="1:32" ht="22.5" customHeight="1">
      <c r="A50" s="43"/>
      <c r="B50" s="43"/>
      <c r="C50" s="43"/>
      <c r="D50" s="43"/>
      <c r="E50" s="42" t="s">
        <v>117</v>
      </c>
      <c r="F50" s="46">
        <v>27895</v>
      </c>
      <c r="G50" s="46">
        <v>2000</v>
      </c>
      <c r="H50" s="46">
        <v>600</v>
      </c>
      <c r="I50" s="46">
        <v>0</v>
      </c>
      <c r="J50" s="46">
        <v>0</v>
      </c>
      <c r="K50" s="46">
        <v>600</v>
      </c>
      <c r="L50" s="46">
        <v>800</v>
      </c>
      <c r="M50" s="46">
        <v>600</v>
      </c>
      <c r="N50" s="46">
        <v>0</v>
      </c>
      <c r="O50" s="46">
        <v>800</v>
      </c>
      <c r="P50" s="46">
        <v>800</v>
      </c>
      <c r="Q50" s="46">
        <v>0</v>
      </c>
      <c r="R50" s="46">
        <v>4000</v>
      </c>
      <c r="S50" s="45">
        <v>0</v>
      </c>
      <c r="T50" s="44">
        <v>100</v>
      </c>
      <c r="U50" s="44">
        <v>1021</v>
      </c>
      <c r="V50" s="44">
        <v>100</v>
      </c>
      <c r="W50" s="44">
        <v>1000</v>
      </c>
      <c r="X50" s="44">
        <v>0</v>
      </c>
      <c r="Y50" s="44">
        <v>0</v>
      </c>
      <c r="Z50" s="44">
        <v>1000</v>
      </c>
      <c r="AA50" s="44">
        <v>0</v>
      </c>
      <c r="AB50" s="44">
        <v>1278</v>
      </c>
      <c r="AC50" s="44">
        <v>1965</v>
      </c>
      <c r="AD50" s="44">
        <v>0</v>
      </c>
      <c r="AE50" s="44">
        <v>0</v>
      </c>
      <c r="AF50" s="44">
        <v>11231</v>
      </c>
    </row>
    <row r="51" spans="1:32" ht="22.5" customHeight="1">
      <c r="A51" s="43" t="s">
        <v>57</v>
      </c>
      <c r="B51" s="43" t="s">
        <v>61</v>
      </c>
      <c r="C51" s="43" t="s">
        <v>65</v>
      </c>
      <c r="D51" s="43" t="s">
        <v>118</v>
      </c>
      <c r="E51" s="42" t="s">
        <v>94</v>
      </c>
      <c r="F51" s="46">
        <v>27184</v>
      </c>
      <c r="G51" s="46">
        <v>2000</v>
      </c>
      <c r="H51" s="46">
        <v>600</v>
      </c>
      <c r="I51" s="46">
        <v>0</v>
      </c>
      <c r="J51" s="46">
        <v>0</v>
      </c>
      <c r="K51" s="46">
        <v>600</v>
      </c>
      <c r="L51" s="46">
        <v>800</v>
      </c>
      <c r="M51" s="46">
        <v>600</v>
      </c>
      <c r="N51" s="46">
        <v>0</v>
      </c>
      <c r="O51" s="46">
        <v>800</v>
      </c>
      <c r="P51" s="46">
        <v>800</v>
      </c>
      <c r="Q51" s="46">
        <v>0</v>
      </c>
      <c r="R51" s="46">
        <v>4000</v>
      </c>
      <c r="S51" s="45">
        <v>0</v>
      </c>
      <c r="T51" s="44">
        <v>100</v>
      </c>
      <c r="U51" s="44">
        <v>1021</v>
      </c>
      <c r="V51" s="44">
        <v>100</v>
      </c>
      <c r="W51" s="44">
        <v>1000</v>
      </c>
      <c r="X51" s="44">
        <v>0</v>
      </c>
      <c r="Y51" s="44">
        <v>0</v>
      </c>
      <c r="Z51" s="44">
        <v>1000</v>
      </c>
      <c r="AA51" s="44">
        <v>0</v>
      </c>
      <c r="AB51" s="44">
        <v>1278</v>
      </c>
      <c r="AC51" s="44">
        <v>1965</v>
      </c>
      <c r="AD51" s="44">
        <v>0</v>
      </c>
      <c r="AE51" s="44">
        <v>0</v>
      </c>
      <c r="AF51" s="44">
        <v>10520</v>
      </c>
    </row>
    <row r="52" spans="1:32" ht="22.5" customHeight="1">
      <c r="A52" s="43" t="s">
        <v>70</v>
      </c>
      <c r="B52" s="43" t="s">
        <v>71</v>
      </c>
      <c r="C52" s="43" t="s">
        <v>58</v>
      </c>
      <c r="D52" s="43" t="s">
        <v>118</v>
      </c>
      <c r="E52" s="42" t="s">
        <v>72</v>
      </c>
      <c r="F52" s="46">
        <v>711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5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711</v>
      </c>
    </row>
    <row r="53" spans="1:32" ht="22.5" customHeight="1">
      <c r="A53" s="43"/>
      <c r="B53" s="43"/>
      <c r="C53" s="43"/>
      <c r="D53" s="43"/>
      <c r="E53" s="42" t="s">
        <v>119</v>
      </c>
      <c r="F53" s="46">
        <v>39308</v>
      </c>
      <c r="G53" s="46">
        <v>2500</v>
      </c>
      <c r="H53" s="46">
        <v>4000</v>
      </c>
      <c r="I53" s="46">
        <v>0</v>
      </c>
      <c r="J53" s="46">
        <v>0</v>
      </c>
      <c r="K53" s="46">
        <v>2511</v>
      </c>
      <c r="L53" s="46">
        <v>4000</v>
      </c>
      <c r="M53" s="46">
        <v>600</v>
      </c>
      <c r="N53" s="46">
        <v>0</v>
      </c>
      <c r="O53" s="46">
        <v>5000</v>
      </c>
      <c r="P53" s="46">
        <v>1300</v>
      </c>
      <c r="Q53" s="46">
        <v>0</v>
      </c>
      <c r="R53" s="46">
        <v>8000</v>
      </c>
      <c r="S53" s="45">
        <v>0</v>
      </c>
      <c r="T53" s="44">
        <v>0</v>
      </c>
      <c r="U53" s="44">
        <v>2000</v>
      </c>
      <c r="V53" s="44">
        <v>300</v>
      </c>
      <c r="W53" s="44">
        <v>400</v>
      </c>
      <c r="X53" s="44">
        <v>0</v>
      </c>
      <c r="Y53" s="44">
        <v>0</v>
      </c>
      <c r="Z53" s="44">
        <v>500</v>
      </c>
      <c r="AA53" s="44">
        <v>0</v>
      </c>
      <c r="AB53" s="44">
        <v>1420</v>
      </c>
      <c r="AC53" s="44">
        <v>2169</v>
      </c>
      <c r="AD53" s="44">
        <v>0</v>
      </c>
      <c r="AE53" s="44">
        <v>500</v>
      </c>
      <c r="AF53" s="44">
        <v>4108</v>
      </c>
    </row>
    <row r="54" spans="1:32" ht="22.5" customHeight="1">
      <c r="A54" s="43" t="s">
        <v>57</v>
      </c>
      <c r="B54" s="43" t="s">
        <v>61</v>
      </c>
      <c r="C54" s="43" t="s">
        <v>89</v>
      </c>
      <c r="D54" s="43" t="s">
        <v>120</v>
      </c>
      <c r="E54" s="42" t="s">
        <v>91</v>
      </c>
      <c r="F54" s="46">
        <v>39142</v>
      </c>
      <c r="G54" s="46">
        <v>2500</v>
      </c>
      <c r="H54" s="46">
        <v>4000</v>
      </c>
      <c r="I54" s="46">
        <v>0</v>
      </c>
      <c r="J54" s="46">
        <v>0</v>
      </c>
      <c r="K54" s="46">
        <v>2511</v>
      </c>
      <c r="L54" s="46">
        <v>4000</v>
      </c>
      <c r="M54" s="46">
        <v>600</v>
      </c>
      <c r="N54" s="46">
        <v>0</v>
      </c>
      <c r="O54" s="46">
        <v>5000</v>
      </c>
      <c r="P54" s="46">
        <v>1300</v>
      </c>
      <c r="Q54" s="46">
        <v>0</v>
      </c>
      <c r="R54" s="46">
        <v>8000</v>
      </c>
      <c r="S54" s="45">
        <v>0</v>
      </c>
      <c r="T54" s="44">
        <v>0</v>
      </c>
      <c r="U54" s="44">
        <v>2000</v>
      </c>
      <c r="V54" s="44">
        <v>300</v>
      </c>
      <c r="W54" s="44">
        <v>400</v>
      </c>
      <c r="X54" s="44">
        <v>0</v>
      </c>
      <c r="Y54" s="44">
        <v>0</v>
      </c>
      <c r="Z54" s="44">
        <v>500</v>
      </c>
      <c r="AA54" s="44">
        <v>0</v>
      </c>
      <c r="AB54" s="44">
        <v>1420</v>
      </c>
      <c r="AC54" s="44">
        <v>2169</v>
      </c>
      <c r="AD54" s="44">
        <v>0</v>
      </c>
      <c r="AE54" s="44">
        <v>500</v>
      </c>
      <c r="AF54" s="44">
        <v>3942</v>
      </c>
    </row>
    <row r="55" spans="1:32" ht="22.5" customHeight="1">
      <c r="A55" s="43" t="s">
        <v>70</v>
      </c>
      <c r="B55" s="43" t="s">
        <v>71</v>
      </c>
      <c r="C55" s="43" t="s">
        <v>61</v>
      </c>
      <c r="D55" s="43" t="s">
        <v>120</v>
      </c>
      <c r="E55" s="42" t="s">
        <v>86</v>
      </c>
      <c r="F55" s="46">
        <v>166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5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166</v>
      </c>
    </row>
    <row r="56" spans="1:32" ht="22.5" customHeight="1">
      <c r="A56" s="43"/>
      <c r="B56" s="43"/>
      <c r="C56" s="43"/>
      <c r="D56" s="43"/>
      <c r="E56" s="42" t="s">
        <v>121</v>
      </c>
      <c r="F56" s="46">
        <v>17043</v>
      </c>
      <c r="G56" s="46">
        <v>1650</v>
      </c>
      <c r="H56" s="46">
        <v>100</v>
      </c>
      <c r="I56" s="46">
        <v>100</v>
      </c>
      <c r="J56" s="46">
        <v>0</v>
      </c>
      <c r="K56" s="46">
        <v>250</v>
      </c>
      <c r="L56" s="46">
        <v>550</v>
      </c>
      <c r="M56" s="46">
        <v>400</v>
      </c>
      <c r="N56" s="46">
        <v>0</v>
      </c>
      <c r="O56" s="46">
        <v>900</v>
      </c>
      <c r="P56" s="46">
        <v>500</v>
      </c>
      <c r="Q56" s="46">
        <v>150</v>
      </c>
      <c r="R56" s="46">
        <v>4736</v>
      </c>
      <c r="S56" s="45">
        <v>0</v>
      </c>
      <c r="T56" s="44">
        <v>0</v>
      </c>
      <c r="U56" s="44">
        <v>500</v>
      </c>
      <c r="V56" s="44">
        <v>10</v>
      </c>
      <c r="W56" s="44">
        <v>800</v>
      </c>
      <c r="X56" s="44">
        <v>0</v>
      </c>
      <c r="Y56" s="44">
        <v>0</v>
      </c>
      <c r="Z56" s="44">
        <v>200</v>
      </c>
      <c r="AA56" s="44">
        <v>0</v>
      </c>
      <c r="AB56" s="44">
        <v>406</v>
      </c>
      <c r="AC56" s="44">
        <v>597</v>
      </c>
      <c r="AD56" s="44">
        <v>0</v>
      </c>
      <c r="AE56" s="44">
        <v>100</v>
      </c>
      <c r="AF56" s="44">
        <v>5094</v>
      </c>
    </row>
    <row r="57" spans="1:32" ht="22.5" customHeight="1">
      <c r="A57" s="43" t="s">
        <v>57</v>
      </c>
      <c r="B57" s="43" t="s">
        <v>61</v>
      </c>
      <c r="C57" s="43" t="s">
        <v>58</v>
      </c>
      <c r="D57" s="43" t="s">
        <v>122</v>
      </c>
      <c r="E57" s="42" t="s">
        <v>123</v>
      </c>
      <c r="F57" s="46">
        <v>16996</v>
      </c>
      <c r="G57" s="46">
        <v>1650</v>
      </c>
      <c r="H57" s="46">
        <v>100</v>
      </c>
      <c r="I57" s="46">
        <v>100</v>
      </c>
      <c r="J57" s="46">
        <v>0</v>
      </c>
      <c r="K57" s="46">
        <v>250</v>
      </c>
      <c r="L57" s="46">
        <v>550</v>
      </c>
      <c r="M57" s="46">
        <v>400</v>
      </c>
      <c r="N57" s="46">
        <v>0</v>
      </c>
      <c r="O57" s="46">
        <v>900</v>
      </c>
      <c r="P57" s="46">
        <v>500</v>
      </c>
      <c r="Q57" s="46">
        <v>150</v>
      </c>
      <c r="R57" s="46">
        <v>4736</v>
      </c>
      <c r="S57" s="45">
        <v>0</v>
      </c>
      <c r="T57" s="44">
        <v>0</v>
      </c>
      <c r="U57" s="44">
        <v>500</v>
      </c>
      <c r="V57" s="44">
        <v>10</v>
      </c>
      <c r="W57" s="44">
        <v>800</v>
      </c>
      <c r="X57" s="44">
        <v>0</v>
      </c>
      <c r="Y57" s="44">
        <v>0</v>
      </c>
      <c r="Z57" s="44">
        <v>200</v>
      </c>
      <c r="AA57" s="44">
        <v>0</v>
      </c>
      <c r="AB57" s="44">
        <v>406</v>
      </c>
      <c r="AC57" s="44">
        <v>597</v>
      </c>
      <c r="AD57" s="44">
        <v>0</v>
      </c>
      <c r="AE57" s="44">
        <v>100</v>
      </c>
      <c r="AF57" s="44">
        <v>5047</v>
      </c>
    </row>
    <row r="58" spans="1:32" ht="22.5" customHeight="1">
      <c r="A58" s="43" t="s">
        <v>70</v>
      </c>
      <c r="B58" s="43" t="s">
        <v>71</v>
      </c>
      <c r="C58" s="43" t="s">
        <v>61</v>
      </c>
      <c r="D58" s="43" t="s">
        <v>122</v>
      </c>
      <c r="E58" s="42" t="s">
        <v>86</v>
      </c>
      <c r="F58" s="46">
        <v>47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5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47</v>
      </c>
    </row>
    <row r="59" spans="1:32" ht="22.5" customHeight="1">
      <c r="A59" s="43"/>
      <c r="B59" s="43"/>
      <c r="C59" s="43"/>
      <c r="D59" s="43"/>
      <c r="E59" s="42" t="s">
        <v>124</v>
      </c>
      <c r="F59" s="46">
        <v>10737</v>
      </c>
      <c r="G59" s="46">
        <v>1200</v>
      </c>
      <c r="H59" s="46">
        <v>480</v>
      </c>
      <c r="I59" s="46">
        <v>50</v>
      </c>
      <c r="J59" s="46">
        <v>0</v>
      </c>
      <c r="K59" s="46">
        <v>250</v>
      </c>
      <c r="L59" s="46">
        <v>800</v>
      </c>
      <c r="M59" s="46">
        <v>950</v>
      </c>
      <c r="N59" s="46">
        <v>0</v>
      </c>
      <c r="O59" s="46">
        <v>1408</v>
      </c>
      <c r="P59" s="46">
        <v>850</v>
      </c>
      <c r="Q59" s="46">
        <v>0</v>
      </c>
      <c r="R59" s="46">
        <v>669</v>
      </c>
      <c r="S59" s="45">
        <v>0</v>
      </c>
      <c r="T59" s="44">
        <v>0</v>
      </c>
      <c r="U59" s="44">
        <v>978</v>
      </c>
      <c r="V59" s="44">
        <v>0</v>
      </c>
      <c r="W59" s="44">
        <v>800</v>
      </c>
      <c r="X59" s="44">
        <v>0</v>
      </c>
      <c r="Y59" s="44">
        <v>0</v>
      </c>
      <c r="Z59" s="44">
        <v>249</v>
      </c>
      <c r="AA59" s="44">
        <v>0</v>
      </c>
      <c r="AB59" s="44">
        <v>351</v>
      </c>
      <c r="AC59" s="44">
        <v>506</v>
      </c>
      <c r="AD59" s="44">
        <v>0</v>
      </c>
      <c r="AE59" s="44">
        <v>80</v>
      </c>
      <c r="AF59" s="44">
        <v>1116</v>
      </c>
    </row>
    <row r="60" spans="1:32" ht="22.5" customHeight="1">
      <c r="A60" s="43" t="s">
        <v>57</v>
      </c>
      <c r="B60" s="43" t="s">
        <v>61</v>
      </c>
      <c r="C60" s="43" t="s">
        <v>58</v>
      </c>
      <c r="D60" s="43" t="s">
        <v>125</v>
      </c>
      <c r="E60" s="42" t="s">
        <v>123</v>
      </c>
      <c r="F60" s="46">
        <v>10685</v>
      </c>
      <c r="G60" s="46">
        <v>1200</v>
      </c>
      <c r="H60" s="46">
        <v>480</v>
      </c>
      <c r="I60" s="46">
        <v>50</v>
      </c>
      <c r="J60" s="46">
        <v>0</v>
      </c>
      <c r="K60" s="46">
        <v>250</v>
      </c>
      <c r="L60" s="46">
        <v>800</v>
      </c>
      <c r="M60" s="46">
        <v>950</v>
      </c>
      <c r="N60" s="46">
        <v>0</v>
      </c>
      <c r="O60" s="46">
        <v>1408</v>
      </c>
      <c r="P60" s="46">
        <v>850</v>
      </c>
      <c r="Q60" s="46">
        <v>0</v>
      </c>
      <c r="R60" s="46">
        <v>669</v>
      </c>
      <c r="S60" s="45">
        <v>0</v>
      </c>
      <c r="T60" s="44">
        <v>0</v>
      </c>
      <c r="U60" s="44">
        <v>978</v>
      </c>
      <c r="V60" s="44">
        <v>0</v>
      </c>
      <c r="W60" s="44">
        <v>800</v>
      </c>
      <c r="X60" s="44">
        <v>0</v>
      </c>
      <c r="Y60" s="44">
        <v>0</v>
      </c>
      <c r="Z60" s="44">
        <v>249</v>
      </c>
      <c r="AA60" s="44">
        <v>0</v>
      </c>
      <c r="AB60" s="44">
        <v>351</v>
      </c>
      <c r="AC60" s="44">
        <v>506</v>
      </c>
      <c r="AD60" s="44">
        <v>0</v>
      </c>
      <c r="AE60" s="44">
        <v>80</v>
      </c>
      <c r="AF60" s="44">
        <v>1064</v>
      </c>
    </row>
    <row r="61" spans="1:32" ht="22.5" customHeight="1">
      <c r="A61" s="43" t="s">
        <v>70</v>
      </c>
      <c r="B61" s="43" t="s">
        <v>71</v>
      </c>
      <c r="C61" s="43" t="s">
        <v>61</v>
      </c>
      <c r="D61" s="43" t="s">
        <v>125</v>
      </c>
      <c r="E61" s="42" t="s">
        <v>86</v>
      </c>
      <c r="F61" s="46">
        <v>52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5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52</v>
      </c>
    </row>
    <row r="62" spans="1:32" ht="22.5" customHeight="1">
      <c r="A62" s="43"/>
      <c r="B62" s="43"/>
      <c r="C62" s="43"/>
      <c r="D62" s="43"/>
      <c r="E62" s="42" t="s">
        <v>126</v>
      </c>
      <c r="F62" s="46">
        <v>1316</v>
      </c>
      <c r="G62" s="46">
        <v>100</v>
      </c>
      <c r="H62" s="46">
        <v>70</v>
      </c>
      <c r="I62" s="46">
        <v>40</v>
      </c>
      <c r="J62" s="46">
        <v>0</v>
      </c>
      <c r="K62" s="46">
        <v>0</v>
      </c>
      <c r="L62" s="46">
        <v>0</v>
      </c>
      <c r="M62" s="46">
        <v>50</v>
      </c>
      <c r="N62" s="46">
        <v>0</v>
      </c>
      <c r="O62" s="46">
        <v>0</v>
      </c>
      <c r="P62" s="46">
        <v>200</v>
      </c>
      <c r="Q62" s="46">
        <v>0</v>
      </c>
      <c r="R62" s="46">
        <v>0</v>
      </c>
      <c r="S62" s="45">
        <v>0</v>
      </c>
      <c r="T62" s="44">
        <v>100</v>
      </c>
      <c r="U62" s="44">
        <v>50</v>
      </c>
      <c r="V62" s="44">
        <v>0</v>
      </c>
      <c r="W62" s="44">
        <v>0</v>
      </c>
      <c r="X62" s="44">
        <v>0</v>
      </c>
      <c r="Y62" s="44">
        <v>0</v>
      </c>
      <c r="Z62" s="44">
        <v>60</v>
      </c>
      <c r="AA62" s="44">
        <v>0</v>
      </c>
      <c r="AB62" s="44">
        <v>80</v>
      </c>
      <c r="AC62" s="44">
        <v>130</v>
      </c>
      <c r="AD62" s="44">
        <v>0</v>
      </c>
      <c r="AE62" s="44">
        <v>180</v>
      </c>
      <c r="AF62" s="44">
        <v>256</v>
      </c>
    </row>
    <row r="63" spans="1:32" ht="22.5" customHeight="1">
      <c r="A63" s="43" t="s">
        <v>57</v>
      </c>
      <c r="B63" s="43" t="s">
        <v>58</v>
      </c>
      <c r="C63" s="43" t="s">
        <v>63</v>
      </c>
      <c r="D63" s="43" t="s">
        <v>127</v>
      </c>
      <c r="E63" s="42" t="s">
        <v>64</v>
      </c>
      <c r="F63" s="46">
        <v>1313</v>
      </c>
      <c r="G63" s="46">
        <v>100</v>
      </c>
      <c r="H63" s="46">
        <v>70</v>
      </c>
      <c r="I63" s="46">
        <v>40</v>
      </c>
      <c r="J63" s="46">
        <v>0</v>
      </c>
      <c r="K63" s="46">
        <v>0</v>
      </c>
      <c r="L63" s="46">
        <v>0</v>
      </c>
      <c r="M63" s="46">
        <v>50</v>
      </c>
      <c r="N63" s="46">
        <v>0</v>
      </c>
      <c r="O63" s="46">
        <v>0</v>
      </c>
      <c r="P63" s="46">
        <v>200</v>
      </c>
      <c r="Q63" s="46">
        <v>0</v>
      </c>
      <c r="R63" s="46">
        <v>0</v>
      </c>
      <c r="S63" s="45">
        <v>0</v>
      </c>
      <c r="T63" s="44">
        <v>100</v>
      </c>
      <c r="U63" s="44">
        <v>50</v>
      </c>
      <c r="V63" s="44">
        <v>0</v>
      </c>
      <c r="W63" s="44">
        <v>0</v>
      </c>
      <c r="X63" s="44">
        <v>0</v>
      </c>
      <c r="Y63" s="44">
        <v>0</v>
      </c>
      <c r="Z63" s="44">
        <v>60</v>
      </c>
      <c r="AA63" s="44">
        <v>0</v>
      </c>
      <c r="AB63" s="44">
        <v>80</v>
      </c>
      <c r="AC63" s="44">
        <v>130</v>
      </c>
      <c r="AD63" s="44">
        <v>0</v>
      </c>
      <c r="AE63" s="44">
        <v>180</v>
      </c>
      <c r="AF63" s="44">
        <v>253</v>
      </c>
    </row>
    <row r="64" spans="1:32" ht="22.5" customHeight="1">
      <c r="A64" s="43" t="s">
        <v>70</v>
      </c>
      <c r="B64" s="43" t="s">
        <v>71</v>
      </c>
      <c r="C64" s="43" t="s">
        <v>58</v>
      </c>
      <c r="D64" s="43" t="s">
        <v>127</v>
      </c>
      <c r="E64" s="42" t="s">
        <v>72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5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3</v>
      </c>
    </row>
    <row r="65" spans="1:32" ht="22.5" customHeight="1">
      <c r="A65" s="43"/>
      <c r="B65" s="43"/>
      <c r="C65" s="43"/>
      <c r="D65" s="43"/>
      <c r="E65" s="42" t="s">
        <v>128</v>
      </c>
      <c r="F65" s="46">
        <v>2708</v>
      </c>
      <c r="G65" s="46">
        <v>0</v>
      </c>
      <c r="H65" s="46">
        <v>100</v>
      </c>
      <c r="I65" s="46">
        <v>0</v>
      </c>
      <c r="J65" s="46">
        <v>0</v>
      </c>
      <c r="K65" s="46">
        <v>300</v>
      </c>
      <c r="L65" s="46">
        <v>400</v>
      </c>
      <c r="M65" s="46">
        <v>200</v>
      </c>
      <c r="N65" s="46">
        <v>0</v>
      </c>
      <c r="O65" s="46">
        <v>400</v>
      </c>
      <c r="P65" s="46">
        <v>300</v>
      </c>
      <c r="Q65" s="46">
        <v>0</v>
      </c>
      <c r="R65" s="46">
        <v>100</v>
      </c>
      <c r="S65" s="45">
        <v>0</v>
      </c>
      <c r="T65" s="44">
        <v>0</v>
      </c>
      <c r="U65" s="44">
        <v>0</v>
      </c>
      <c r="V65" s="44">
        <v>69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153</v>
      </c>
      <c r="AC65" s="44">
        <v>232</v>
      </c>
      <c r="AD65" s="44">
        <v>0</v>
      </c>
      <c r="AE65" s="44">
        <v>0</v>
      </c>
      <c r="AF65" s="44">
        <v>454</v>
      </c>
    </row>
    <row r="66" spans="1:32" ht="22.5" customHeight="1">
      <c r="A66" s="43" t="s">
        <v>57</v>
      </c>
      <c r="B66" s="43" t="s">
        <v>58</v>
      </c>
      <c r="C66" s="43" t="s">
        <v>63</v>
      </c>
      <c r="D66" s="43" t="s">
        <v>129</v>
      </c>
      <c r="E66" s="42" t="s">
        <v>64</v>
      </c>
      <c r="F66" s="46">
        <v>2708</v>
      </c>
      <c r="G66" s="46">
        <v>0</v>
      </c>
      <c r="H66" s="46">
        <v>100</v>
      </c>
      <c r="I66" s="46">
        <v>0</v>
      </c>
      <c r="J66" s="46">
        <v>0</v>
      </c>
      <c r="K66" s="46">
        <v>300</v>
      </c>
      <c r="L66" s="46">
        <v>400</v>
      </c>
      <c r="M66" s="46">
        <v>200</v>
      </c>
      <c r="N66" s="46">
        <v>0</v>
      </c>
      <c r="O66" s="46">
        <v>400</v>
      </c>
      <c r="P66" s="46">
        <v>300</v>
      </c>
      <c r="Q66" s="46">
        <v>0</v>
      </c>
      <c r="R66" s="46">
        <v>100</v>
      </c>
      <c r="S66" s="45">
        <v>0</v>
      </c>
      <c r="T66" s="44">
        <v>0</v>
      </c>
      <c r="U66" s="44">
        <v>0</v>
      </c>
      <c r="V66" s="44">
        <v>69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153</v>
      </c>
      <c r="AC66" s="44">
        <v>232</v>
      </c>
      <c r="AD66" s="44">
        <v>0</v>
      </c>
      <c r="AE66" s="44">
        <v>0</v>
      </c>
      <c r="AF66" s="44">
        <v>454</v>
      </c>
    </row>
  </sheetData>
  <sheetProtection/>
  <mergeCells count="32"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1.16015625" style="0" customWidth="1"/>
    <col min="6" max="6" width="12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31" t="s">
        <v>193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1"/>
      <c r="R1" s="52"/>
      <c r="S1" s="52"/>
      <c r="T1" s="52"/>
    </row>
    <row r="2" spans="1:20" ht="18" customHeight="1">
      <c r="A2" s="140" t="s">
        <v>194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52"/>
      <c r="S2" s="52"/>
      <c r="T2" s="52"/>
    </row>
    <row r="3" spans="1:20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</row>
    <row r="4" spans="1:20" ht="18" customHeight="1">
      <c r="A4" s="152" t="s">
        <v>35</v>
      </c>
      <c r="B4" s="163"/>
      <c r="C4" s="163"/>
      <c r="D4" s="163"/>
      <c r="E4" s="147"/>
      <c r="F4" s="144" t="s">
        <v>42</v>
      </c>
      <c r="G4" s="144" t="s">
        <v>195</v>
      </c>
      <c r="H4" s="145" t="s">
        <v>196</v>
      </c>
      <c r="I4" s="144" t="s">
        <v>197</v>
      </c>
      <c r="J4" s="144" t="s">
        <v>198</v>
      </c>
      <c r="K4" s="144" t="s">
        <v>199</v>
      </c>
      <c r="L4" s="144" t="s">
        <v>200</v>
      </c>
      <c r="M4" s="144" t="s">
        <v>201</v>
      </c>
      <c r="N4" s="144" t="s">
        <v>202</v>
      </c>
      <c r="O4" s="144" t="s">
        <v>203</v>
      </c>
      <c r="P4" s="144" t="s">
        <v>204</v>
      </c>
      <c r="Q4" s="147" t="s">
        <v>205</v>
      </c>
      <c r="R4" s="52"/>
      <c r="S4" s="52"/>
      <c r="T4" s="52"/>
    </row>
    <row r="5" spans="1:20" ht="18" customHeight="1">
      <c r="A5" s="146" t="s">
        <v>39</v>
      </c>
      <c r="B5" s="158"/>
      <c r="C5" s="159"/>
      <c r="D5" s="156" t="s">
        <v>40</v>
      </c>
      <c r="E5" s="156" t="s">
        <v>148</v>
      </c>
      <c r="F5" s="144"/>
      <c r="G5" s="144"/>
      <c r="H5" s="145"/>
      <c r="I5" s="144"/>
      <c r="J5" s="144"/>
      <c r="K5" s="144"/>
      <c r="L5" s="144"/>
      <c r="M5" s="144"/>
      <c r="N5" s="144"/>
      <c r="O5" s="144"/>
      <c r="P5" s="144"/>
      <c r="Q5" s="147"/>
      <c r="R5" s="52"/>
      <c r="S5" s="52"/>
      <c r="T5" s="52"/>
    </row>
    <row r="6" spans="1:20" ht="33.75" customHeight="1">
      <c r="A6" s="35" t="s">
        <v>49</v>
      </c>
      <c r="B6" s="35" t="s">
        <v>50</v>
      </c>
      <c r="C6" s="65" t="s">
        <v>51</v>
      </c>
      <c r="D6" s="164"/>
      <c r="E6" s="164"/>
      <c r="F6" s="157"/>
      <c r="G6" s="157"/>
      <c r="H6" s="156"/>
      <c r="I6" s="157"/>
      <c r="J6" s="157"/>
      <c r="K6" s="157"/>
      <c r="L6" s="157"/>
      <c r="M6" s="157"/>
      <c r="N6" s="157"/>
      <c r="O6" s="157"/>
      <c r="P6" s="157"/>
      <c r="Q6" s="165"/>
      <c r="R6" s="52"/>
      <c r="S6" s="52"/>
      <c r="T6" s="52"/>
    </row>
    <row r="7" spans="1:20" ht="22.5" customHeight="1">
      <c r="A7" s="43"/>
      <c r="B7" s="43"/>
      <c r="C7" s="43"/>
      <c r="D7" s="43"/>
      <c r="E7" s="42" t="s">
        <v>42</v>
      </c>
      <c r="F7" s="46">
        <v>2152</v>
      </c>
      <c r="G7" s="46">
        <v>0</v>
      </c>
      <c r="H7" s="46">
        <v>0</v>
      </c>
      <c r="I7" s="46">
        <v>0</v>
      </c>
      <c r="J7" s="46">
        <v>0</v>
      </c>
      <c r="K7" s="46">
        <v>1738</v>
      </c>
      <c r="L7" s="46">
        <v>0</v>
      </c>
      <c r="M7" s="46">
        <v>0</v>
      </c>
      <c r="N7" s="46">
        <v>75</v>
      </c>
      <c r="O7" s="46">
        <v>0</v>
      </c>
      <c r="P7" s="46">
        <v>0</v>
      </c>
      <c r="Q7" s="45">
        <v>339</v>
      </c>
      <c r="R7" s="53"/>
      <c r="S7" s="53"/>
      <c r="T7" s="53"/>
    </row>
    <row r="8" spans="1:20" ht="22.5" customHeight="1">
      <c r="A8" s="43"/>
      <c r="B8" s="43"/>
      <c r="C8" s="43"/>
      <c r="D8" s="43"/>
      <c r="E8" s="42" t="s">
        <v>2</v>
      </c>
      <c r="F8" s="46">
        <v>2152</v>
      </c>
      <c r="G8" s="46">
        <v>0</v>
      </c>
      <c r="H8" s="46">
        <v>0</v>
      </c>
      <c r="I8" s="46">
        <v>0</v>
      </c>
      <c r="J8" s="46">
        <v>0</v>
      </c>
      <c r="K8" s="46">
        <v>1738</v>
      </c>
      <c r="L8" s="46">
        <v>0</v>
      </c>
      <c r="M8" s="46">
        <v>0</v>
      </c>
      <c r="N8" s="46">
        <v>75</v>
      </c>
      <c r="O8" s="46">
        <v>0</v>
      </c>
      <c r="P8" s="46">
        <v>0</v>
      </c>
      <c r="Q8" s="45">
        <v>339</v>
      </c>
      <c r="R8" s="53"/>
      <c r="S8" s="52"/>
      <c r="T8" s="52"/>
    </row>
    <row r="9" spans="1:20" ht="22.5" customHeight="1">
      <c r="A9" s="43"/>
      <c r="B9" s="43"/>
      <c r="C9" s="43"/>
      <c r="D9" s="43"/>
      <c r="E9" s="42" t="s">
        <v>82</v>
      </c>
      <c r="F9" s="46">
        <v>234</v>
      </c>
      <c r="G9" s="46">
        <v>0</v>
      </c>
      <c r="H9" s="46">
        <v>0</v>
      </c>
      <c r="I9" s="46">
        <v>0</v>
      </c>
      <c r="J9" s="46">
        <v>0</v>
      </c>
      <c r="K9" s="46">
        <v>234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5">
        <v>0</v>
      </c>
      <c r="R9" s="53"/>
      <c r="S9" s="52"/>
      <c r="T9" s="52"/>
    </row>
    <row r="10" spans="1:20" ht="22.5" customHeight="1">
      <c r="A10" s="43" t="s">
        <v>57</v>
      </c>
      <c r="B10" s="43" t="s">
        <v>65</v>
      </c>
      <c r="C10" s="43" t="s">
        <v>61</v>
      </c>
      <c r="D10" s="43" t="s">
        <v>83</v>
      </c>
      <c r="E10" s="42" t="s">
        <v>85</v>
      </c>
      <c r="F10" s="46">
        <v>234</v>
      </c>
      <c r="G10" s="46">
        <v>0</v>
      </c>
      <c r="H10" s="46">
        <v>0</v>
      </c>
      <c r="I10" s="46">
        <v>0</v>
      </c>
      <c r="J10" s="46">
        <v>0</v>
      </c>
      <c r="K10" s="46">
        <v>234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5">
        <v>0</v>
      </c>
      <c r="R10" s="53"/>
      <c r="S10" s="52"/>
      <c r="T10" s="52"/>
    </row>
    <row r="11" spans="1:20" ht="22.5" customHeight="1">
      <c r="A11" s="43"/>
      <c r="B11" s="43"/>
      <c r="C11" s="43"/>
      <c r="D11" s="43"/>
      <c r="E11" s="42" t="s">
        <v>88</v>
      </c>
      <c r="F11" s="46">
        <v>829</v>
      </c>
      <c r="G11" s="46">
        <v>0</v>
      </c>
      <c r="H11" s="46">
        <v>0</v>
      </c>
      <c r="I11" s="46">
        <v>0</v>
      </c>
      <c r="J11" s="46">
        <v>0</v>
      </c>
      <c r="K11" s="46">
        <v>829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5">
        <v>0</v>
      </c>
      <c r="R11" s="52"/>
      <c r="S11" s="52"/>
      <c r="T11" s="52"/>
    </row>
    <row r="12" spans="1:20" ht="22.5" customHeight="1">
      <c r="A12" s="43" t="s">
        <v>57</v>
      </c>
      <c r="B12" s="43" t="s">
        <v>61</v>
      </c>
      <c r="C12" s="43" t="s">
        <v>89</v>
      </c>
      <c r="D12" s="43" t="s">
        <v>90</v>
      </c>
      <c r="E12" s="42" t="s">
        <v>91</v>
      </c>
      <c r="F12" s="46">
        <v>829</v>
      </c>
      <c r="G12" s="46">
        <v>0</v>
      </c>
      <c r="H12" s="46">
        <v>0</v>
      </c>
      <c r="I12" s="46">
        <v>0</v>
      </c>
      <c r="J12" s="46">
        <v>0</v>
      </c>
      <c r="K12" s="46">
        <v>829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5">
        <v>0</v>
      </c>
      <c r="R12" s="52"/>
      <c r="S12" s="52"/>
      <c r="T12" s="52"/>
    </row>
    <row r="13" spans="1:20" ht="22.5" customHeight="1">
      <c r="A13" s="43"/>
      <c r="B13" s="43"/>
      <c r="C13" s="43"/>
      <c r="D13" s="43"/>
      <c r="E13" s="42" t="s">
        <v>95</v>
      </c>
      <c r="F13" s="46">
        <v>93</v>
      </c>
      <c r="G13" s="46">
        <v>0</v>
      </c>
      <c r="H13" s="46">
        <v>0</v>
      </c>
      <c r="I13" s="46">
        <v>0</v>
      </c>
      <c r="J13" s="46">
        <v>0</v>
      </c>
      <c r="K13" s="46">
        <v>93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5">
        <v>0</v>
      </c>
      <c r="R13" s="52"/>
      <c r="S13" s="52"/>
      <c r="T13" s="52"/>
    </row>
    <row r="14" spans="1:20" ht="22.5" customHeight="1">
      <c r="A14" s="43" t="s">
        <v>57</v>
      </c>
      <c r="B14" s="43" t="s">
        <v>61</v>
      </c>
      <c r="C14" s="43" t="s">
        <v>61</v>
      </c>
      <c r="D14" s="43" t="s">
        <v>96</v>
      </c>
      <c r="E14" s="42" t="s">
        <v>97</v>
      </c>
      <c r="F14" s="46">
        <v>93</v>
      </c>
      <c r="G14" s="46">
        <v>0</v>
      </c>
      <c r="H14" s="46">
        <v>0</v>
      </c>
      <c r="I14" s="46">
        <v>0</v>
      </c>
      <c r="J14" s="46">
        <v>0</v>
      </c>
      <c r="K14" s="46">
        <v>93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5">
        <v>0</v>
      </c>
      <c r="R14" s="52"/>
      <c r="S14" s="52"/>
      <c r="T14" s="52"/>
    </row>
    <row r="15" spans="1:20" ht="22.5" customHeight="1">
      <c r="A15" s="43"/>
      <c r="B15" s="43"/>
      <c r="C15" s="43"/>
      <c r="D15" s="43"/>
      <c r="E15" s="42" t="s">
        <v>102</v>
      </c>
      <c r="F15" s="46">
        <v>88</v>
      </c>
      <c r="G15" s="46">
        <v>0</v>
      </c>
      <c r="H15" s="46">
        <v>0</v>
      </c>
      <c r="I15" s="46">
        <v>0</v>
      </c>
      <c r="J15" s="46">
        <v>0</v>
      </c>
      <c r="K15" s="46">
        <v>88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5">
        <v>0</v>
      </c>
      <c r="R15" s="52"/>
      <c r="S15" s="52"/>
      <c r="T15" s="52"/>
    </row>
    <row r="16" spans="1:20" ht="22.5" customHeight="1">
      <c r="A16" s="43" t="s">
        <v>57</v>
      </c>
      <c r="B16" s="43" t="s">
        <v>58</v>
      </c>
      <c r="C16" s="43" t="s">
        <v>63</v>
      </c>
      <c r="D16" s="43" t="s">
        <v>103</v>
      </c>
      <c r="E16" s="42" t="s">
        <v>64</v>
      </c>
      <c r="F16" s="46">
        <v>88</v>
      </c>
      <c r="G16" s="46">
        <v>0</v>
      </c>
      <c r="H16" s="46">
        <v>0</v>
      </c>
      <c r="I16" s="46">
        <v>0</v>
      </c>
      <c r="J16" s="46">
        <v>0</v>
      </c>
      <c r="K16" s="46">
        <v>88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5">
        <v>0</v>
      </c>
      <c r="R16" s="52"/>
      <c r="S16" s="52"/>
      <c r="T16" s="52"/>
    </row>
    <row r="17" spans="1:17" ht="22.5" customHeight="1">
      <c r="A17" s="43"/>
      <c r="B17" s="43"/>
      <c r="C17" s="43"/>
      <c r="D17" s="43"/>
      <c r="E17" s="42" t="s">
        <v>106</v>
      </c>
      <c r="F17" s="46">
        <v>93</v>
      </c>
      <c r="G17" s="46">
        <v>0</v>
      </c>
      <c r="H17" s="46">
        <v>0</v>
      </c>
      <c r="I17" s="46">
        <v>0</v>
      </c>
      <c r="J17" s="46">
        <v>0</v>
      </c>
      <c r="K17" s="46">
        <v>93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5">
        <v>0</v>
      </c>
    </row>
    <row r="18" spans="1:17" ht="22.5" customHeight="1">
      <c r="A18" s="43" t="s">
        <v>57</v>
      </c>
      <c r="B18" s="43" t="s">
        <v>61</v>
      </c>
      <c r="C18" s="43" t="s">
        <v>89</v>
      </c>
      <c r="D18" s="43" t="s">
        <v>107</v>
      </c>
      <c r="E18" s="42" t="s">
        <v>91</v>
      </c>
      <c r="F18" s="46">
        <v>93</v>
      </c>
      <c r="G18" s="46">
        <v>0</v>
      </c>
      <c r="H18" s="46">
        <v>0</v>
      </c>
      <c r="I18" s="46">
        <v>0</v>
      </c>
      <c r="J18" s="46">
        <v>0</v>
      </c>
      <c r="K18" s="46">
        <v>93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5">
        <v>0</v>
      </c>
    </row>
    <row r="19" spans="1:17" ht="22.5" customHeight="1">
      <c r="A19" s="43"/>
      <c r="B19" s="43"/>
      <c r="C19" s="43"/>
      <c r="D19" s="43"/>
      <c r="E19" s="42" t="s">
        <v>113</v>
      </c>
      <c r="F19" s="46">
        <v>172</v>
      </c>
      <c r="G19" s="46">
        <v>0</v>
      </c>
      <c r="H19" s="46">
        <v>0</v>
      </c>
      <c r="I19" s="46">
        <v>0</v>
      </c>
      <c r="J19" s="46">
        <v>0</v>
      </c>
      <c r="K19" s="46">
        <v>172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5">
        <v>0</v>
      </c>
    </row>
    <row r="20" spans="1:17" ht="22.5" customHeight="1">
      <c r="A20" s="43" t="s">
        <v>57</v>
      </c>
      <c r="B20" s="43" t="s">
        <v>61</v>
      </c>
      <c r="C20" s="43" t="s">
        <v>89</v>
      </c>
      <c r="D20" s="43" t="s">
        <v>114</v>
      </c>
      <c r="E20" s="42" t="s">
        <v>91</v>
      </c>
      <c r="F20" s="46">
        <v>172</v>
      </c>
      <c r="G20" s="46">
        <v>0</v>
      </c>
      <c r="H20" s="46">
        <v>0</v>
      </c>
      <c r="I20" s="46">
        <v>0</v>
      </c>
      <c r="J20" s="46">
        <v>0</v>
      </c>
      <c r="K20" s="46">
        <v>172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5">
        <v>0</v>
      </c>
    </row>
    <row r="21" spans="1:17" ht="22.5" customHeight="1">
      <c r="A21" s="43"/>
      <c r="B21" s="43"/>
      <c r="C21" s="43"/>
      <c r="D21" s="43"/>
      <c r="E21" s="42" t="s">
        <v>115</v>
      </c>
      <c r="F21" s="46">
        <v>339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5">
        <v>339</v>
      </c>
    </row>
    <row r="22" spans="1:17" ht="22.5" customHeight="1">
      <c r="A22" s="43" t="s">
        <v>57</v>
      </c>
      <c r="B22" s="43" t="s">
        <v>61</v>
      </c>
      <c r="C22" s="43" t="s">
        <v>65</v>
      </c>
      <c r="D22" s="43" t="s">
        <v>116</v>
      </c>
      <c r="E22" s="42" t="s">
        <v>94</v>
      </c>
      <c r="F22" s="46">
        <v>339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5">
        <v>339</v>
      </c>
    </row>
    <row r="23" spans="1:17" ht="22.5" customHeight="1">
      <c r="A23" s="43"/>
      <c r="B23" s="43"/>
      <c r="C23" s="43"/>
      <c r="D23" s="43"/>
      <c r="E23" s="42" t="s">
        <v>117</v>
      </c>
      <c r="F23" s="46">
        <v>229</v>
      </c>
      <c r="G23" s="46">
        <v>0</v>
      </c>
      <c r="H23" s="46">
        <v>0</v>
      </c>
      <c r="I23" s="46">
        <v>0</v>
      </c>
      <c r="J23" s="46">
        <v>0</v>
      </c>
      <c r="K23" s="46">
        <v>229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5">
        <v>0</v>
      </c>
    </row>
    <row r="24" spans="1:17" ht="22.5" customHeight="1">
      <c r="A24" s="43" t="s">
        <v>57</v>
      </c>
      <c r="B24" s="43" t="s">
        <v>61</v>
      </c>
      <c r="C24" s="43" t="s">
        <v>65</v>
      </c>
      <c r="D24" s="43" t="s">
        <v>118</v>
      </c>
      <c r="E24" s="42" t="s">
        <v>94</v>
      </c>
      <c r="F24" s="46">
        <v>229</v>
      </c>
      <c r="G24" s="46">
        <v>0</v>
      </c>
      <c r="H24" s="46">
        <v>0</v>
      </c>
      <c r="I24" s="46">
        <v>0</v>
      </c>
      <c r="J24" s="46">
        <v>0</v>
      </c>
      <c r="K24" s="46">
        <v>229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5">
        <v>0</v>
      </c>
    </row>
    <row r="25" spans="1:17" ht="22.5" customHeight="1">
      <c r="A25" s="43"/>
      <c r="B25" s="43"/>
      <c r="C25" s="43"/>
      <c r="D25" s="43"/>
      <c r="E25" s="42" t="s">
        <v>121</v>
      </c>
      <c r="F25" s="46">
        <v>75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75</v>
      </c>
      <c r="O25" s="46">
        <v>0</v>
      </c>
      <c r="P25" s="46">
        <v>0</v>
      </c>
      <c r="Q25" s="45">
        <v>0</v>
      </c>
    </row>
    <row r="26" spans="1:17" ht="22.5" customHeight="1">
      <c r="A26" s="43" t="s">
        <v>57</v>
      </c>
      <c r="B26" s="43" t="s">
        <v>61</v>
      </c>
      <c r="C26" s="43" t="s">
        <v>58</v>
      </c>
      <c r="D26" s="43" t="s">
        <v>122</v>
      </c>
      <c r="E26" s="42" t="s">
        <v>123</v>
      </c>
      <c r="F26" s="46">
        <v>75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75</v>
      </c>
      <c r="O26" s="46">
        <v>0</v>
      </c>
      <c r="P26" s="46">
        <v>0</v>
      </c>
      <c r="Q26" s="45">
        <v>0</v>
      </c>
    </row>
  </sheetData>
  <sheetProtection/>
  <mergeCells count="17">
    <mergeCell ref="Q4:Q6"/>
    <mergeCell ref="K4:K6"/>
    <mergeCell ref="L4:L6"/>
    <mergeCell ref="M4:M6"/>
    <mergeCell ref="N4:N6"/>
    <mergeCell ref="O4:O6"/>
    <mergeCell ref="P4:P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showZeros="0" zoomScalePageLayoutView="0" workbookViewId="0" topLeftCell="A16">
      <selection activeCell="F7" sqref="F7"/>
    </sheetView>
  </sheetViews>
  <sheetFormatPr defaultColWidth="9.16015625" defaultRowHeight="18" customHeight="1"/>
  <cols>
    <col min="1" max="3" width="6.5" style="52" customWidth="1"/>
    <col min="4" max="4" width="61" style="52" customWidth="1"/>
    <col min="5" max="5" width="17.5" style="52" customWidth="1"/>
    <col min="6" max="6" width="17" style="52" customWidth="1"/>
    <col min="7" max="7" width="17.33203125" style="52" customWidth="1"/>
    <col min="8" max="8" width="15.33203125" style="52" customWidth="1"/>
    <col min="9" max="9" width="16.66015625" style="52" customWidth="1"/>
    <col min="10" max="10" width="19.5" style="52" customWidth="1"/>
    <col min="11" max="210" width="9.16015625" style="52" customWidth="1"/>
  </cols>
  <sheetData>
    <row r="1" spans="1:6" ht="18" customHeight="1">
      <c r="A1" s="31" t="s">
        <v>206</v>
      </c>
      <c r="B1" s="31"/>
      <c r="C1" s="31"/>
      <c r="D1" s="31"/>
      <c r="E1" s="54"/>
      <c r="F1" s="54"/>
    </row>
    <row r="2" spans="1:10" ht="18" customHeight="1">
      <c r="A2" s="140" t="s">
        <v>207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" customHeight="1">
      <c r="A3" s="33" t="s">
        <v>2</v>
      </c>
      <c r="B3" s="33"/>
      <c r="C3" s="33"/>
      <c r="D3" s="33"/>
      <c r="J3" s="55" t="s">
        <v>208</v>
      </c>
    </row>
    <row r="4" spans="1:10" ht="18" customHeight="1">
      <c r="A4" s="166" t="s">
        <v>209</v>
      </c>
      <c r="B4" s="166"/>
      <c r="C4" s="166"/>
      <c r="D4" s="166"/>
      <c r="E4" s="63" t="s">
        <v>210</v>
      </c>
      <c r="F4" s="63"/>
      <c r="G4" s="63"/>
      <c r="H4" s="63" t="s">
        <v>53</v>
      </c>
      <c r="I4" s="63"/>
      <c r="J4" s="63"/>
    </row>
    <row r="5" spans="1:10" ht="18" customHeight="1">
      <c r="A5" s="166" t="s">
        <v>39</v>
      </c>
      <c r="B5" s="166"/>
      <c r="C5" s="166"/>
      <c r="D5" s="166" t="s">
        <v>211</v>
      </c>
      <c r="E5" s="145" t="s">
        <v>42</v>
      </c>
      <c r="F5" s="145" t="s">
        <v>37</v>
      </c>
      <c r="G5" s="142" t="s">
        <v>38</v>
      </c>
      <c r="H5" s="145" t="s">
        <v>42</v>
      </c>
      <c r="I5" s="145" t="s">
        <v>37</v>
      </c>
      <c r="J5" s="142" t="s">
        <v>38</v>
      </c>
    </row>
    <row r="6" spans="1:13" ht="18" customHeight="1">
      <c r="A6" s="56" t="s">
        <v>49</v>
      </c>
      <c r="B6" s="56" t="s">
        <v>50</v>
      </c>
      <c r="C6" s="56" t="s">
        <v>51</v>
      </c>
      <c r="D6" s="166"/>
      <c r="E6" s="156"/>
      <c r="F6" s="156"/>
      <c r="G6" s="148"/>
      <c r="H6" s="156"/>
      <c r="I6" s="156"/>
      <c r="J6" s="148"/>
      <c r="K6" s="53"/>
      <c r="L6" s="53"/>
      <c r="M6" s="53"/>
    </row>
    <row r="7" spans="1:12" ht="24" customHeight="1">
      <c r="A7" s="43"/>
      <c r="B7" s="43"/>
      <c r="C7" s="43"/>
      <c r="D7" s="42" t="s">
        <v>42</v>
      </c>
      <c r="E7" s="46">
        <v>1199162</v>
      </c>
      <c r="F7" s="46">
        <v>507349</v>
      </c>
      <c r="G7" s="60">
        <v>691813</v>
      </c>
      <c r="H7" s="46">
        <v>683529</v>
      </c>
      <c r="I7" s="46">
        <v>3384</v>
      </c>
      <c r="J7" s="64">
        <v>680145</v>
      </c>
      <c r="K7" s="53"/>
      <c r="L7" s="53"/>
    </row>
    <row r="8" spans="1:10" ht="24" customHeight="1">
      <c r="A8" s="43"/>
      <c r="B8" s="43"/>
      <c r="C8" s="43"/>
      <c r="D8" s="42" t="s">
        <v>2</v>
      </c>
      <c r="E8" s="46">
        <v>1199162</v>
      </c>
      <c r="F8" s="46">
        <v>507349</v>
      </c>
      <c r="G8" s="60">
        <v>691813</v>
      </c>
      <c r="H8" s="46">
        <v>683529</v>
      </c>
      <c r="I8" s="46">
        <v>3384</v>
      </c>
      <c r="J8" s="64">
        <v>680145</v>
      </c>
    </row>
    <row r="9" spans="1:10" ht="24" customHeight="1">
      <c r="A9" s="43"/>
      <c r="B9" s="43"/>
      <c r="C9" s="43"/>
      <c r="D9" s="42" t="s">
        <v>56</v>
      </c>
      <c r="E9" s="46">
        <v>40135</v>
      </c>
      <c r="F9" s="46">
        <v>5050</v>
      </c>
      <c r="G9" s="60">
        <v>35085</v>
      </c>
      <c r="H9" s="46">
        <v>35535</v>
      </c>
      <c r="I9" s="46">
        <v>1850</v>
      </c>
      <c r="J9" s="64">
        <v>33685</v>
      </c>
    </row>
    <row r="10" spans="1:10" ht="24" customHeight="1">
      <c r="A10" s="43"/>
      <c r="B10" s="43"/>
      <c r="C10" s="43"/>
      <c r="D10" s="42" t="s">
        <v>60</v>
      </c>
      <c r="E10" s="46">
        <v>1400</v>
      </c>
      <c r="F10" s="46">
        <v>0</v>
      </c>
      <c r="G10" s="60">
        <v>1400</v>
      </c>
      <c r="H10" s="46">
        <v>0</v>
      </c>
      <c r="I10" s="46">
        <v>0</v>
      </c>
      <c r="J10" s="64">
        <v>0</v>
      </c>
    </row>
    <row r="11" spans="1:10" ht="24" customHeight="1">
      <c r="A11" s="43" t="s">
        <v>57</v>
      </c>
      <c r="B11" s="43" t="s">
        <v>58</v>
      </c>
      <c r="C11" s="43" t="s">
        <v>58</v>
      </c>
      <c r="D11" s="42" t="s">
        <v>212</v>
      </c>
      <c r="E11" s="46">
        <v>1400</v>
      </c>
      <c r="F11" s="46">
        <v>0</v>
      </c>
      <c r="G11" s="60">
        <v>1400</v>
      </c>
      <c r="H11" s="46">
        <v>0</v>
      </c>
      <c r="I11" s="46">
        <v>0</v>
      </c>
      <c r="J11" s="64">
        <v>0</v>
      </c>
    </row>
    <row r="12" spans="1:10" ht="24" customHeight="1">
      <c r="A12" s="43"/>
      <c r="B12" s="43"/>
      <c r="C12" s="43"/>
      <c r="D12" s="42" t="s">
        <v>62</v>
      </c>
      <c r="E12" s="46">
        <v>5000</v>
      </c>
      <c r="F12" s="46">
        <v>5000</v>
      </c>
      <c r="G12" s="60">
        <v>0</v>
      </c>
      <c r="H12" s="46">
        <v>1800</v>
      </c>
      <c r="I12" s="46">
        <v>1800</v>
      </c>
      <c r="J12" s="64">
        <v>0</v>
      </c>
    </row>
    <row r="13" spans="1:10" ht="24" customHeight="1">
      <c r="A13" s="43" t="s">
        <v>57</v>
      </c>
      <c r="B13" s="43" t="s">
        <v>58</v>
      </c>
      <c r="C13" s="43" t="s">
        <v>61</v>
      </c>
      <c r="D13" s="42" t="s">
        <v>213</v>
      </c>
      <c r="E13" s="46">
        <v>2700</v>
      </c>
      <c r="F13" s="46">
        <v>2700</v>
      </c>
      <c r="G13" s="60">
        <v>0</v>
      </c>
      <c r="H13" s="46">
        <v>0</v>
      </c>
      <c r="I13" s="46">
        <v>0</v>
      </c>
      <c r="J13" s="64">
        <v>0</v>
      </c>
    </row>
    <row r="14" spans="1:10" ht="24" customHeight="1">
      <c r="A14" s="43" t="s">
        <v>57</v>
      </c>
      <c r="B14" s="43" t="s">
        <v>58</v>
      </c>
      <c r="C14" s="43" t="s">
        <v>61</v>
      </c>
      <c r="D14" s="42" t="s">
        <v>214</v>
      </c>
      <c r="E14" s="46">
        <v>1800</v>
      </c>
      <c r="F14" s="46">
        <v>1800</v>
      </c>
      <c r="G14" s="60">
        <v>0</v>
      </c>
      <c r="H14" s="46">
        <v>1800</v>
      </c>
      <c r="I14" s="46">
        <v>1800</v>
      </c>
      <c r="J14" s="64">
        <v>0</v>
      </c>
    </row>
    <row r="15" spans="1:10" ht="24" customHeight="1">
      <c r="A15" s="43" t="s">
        <v>57</v>
      </c>
      <c r="B15" s="43" t="s">
        <v>58</v>
      </c>
      <c r="C15" s="43" t="s">
        <v>61</v>
      </c>
      <c r="D15" s="42" t="s">
        <v>215</v>
      </c>
      <c r="E15" s="46">
        <v>500</v>
      </c>
      <c r="F15" s="46">
        <v>500</v>
      </c>
      <c r="G15" s="60">
        <v>0</v>
      </c>
      <c r="H15" s="46">
        <v>0</v>
      </c>
      <c r="I15" s="46">
        <v>0</v>
      </c>
      <c r="J15" s="64">
        <v>0</v>
      </c>
    </row>
    <row r="16" spans="1:10" ht="24" customHeight="1">
      <c r="A16" s="43"/>
      <c r="B16" s="43"/>
      <c r="C16" s="43"/>
      <c r="D16" s="42" t="s">
        <v>66</v>
      </c>
      <c r="E16" s="46">
        <v>2590</v>
      </c>
      <c r="F16" s="46">
        <v>0</v>
      </c>
      <c r="G16" s="60">
        <v>2590</v>
      </c>
      <c r="H16" s="46">
        <v>2590</v>
      </c>
      <c r="I16" s="46">
        <v>0</v>
      </c>
      <c r="J16" s="64">
        <v>2590</v>
      </c>
    </row>
    <row r="17" spans="1:10" ht="24" customHeight="1">
      <c r="A17" s="43" t="s">
        <v>57</v>
      </c>
      <c r="B17" s="43" t="s">
        <v>65</v>
      </c>
      <c r="C17" s="43" t="s">
        <v>63</v>
      </c>
      <c r="D17" s="42" t="s">
        <v>216</v>
      </c>
      <c r="E17" s="46">
        <v>2500</v>
      </c>
      <c r="F17" s="46">
        <v>0</v>
      </c>
      <c r="G17" s="60">
        <v>2500</v>
      </c>
      <c r="H17" s="46">
        <v>2500</v>
      </c>
      <c r="I17" s="46">
        <v>0</v>
      </c>
      <c r="J17" s="64">
        <v>2500</v>
      </c>
    </row>
    <row r="18" spans="1:10" ht="24" customHeight="1">
      <c r="A18" s="43" t="s">
        <v>57</v>
      </c>
      <c r="B18" s="43" t="s">
        <v>65</v>
      </c>
      <c r="C18" s="43" t="s">
        <v>63</v>
      </c>
      <c r="D18" s="42" t="s">
        <v>217</v>
      </c>
      <c r="E18" s="46">
        <v>90</v>
      </c>
      <c r="F18" s="46">
        <v>0</v>
      </c>
      <c r="G18" s="60">
        <v>90</v>
      </c>
      <c r="H18" s="46">
        <v>90</v>
      </c>
      <c r="I18" s="46">
        <v>0</v>
      </c>
      <c r="J18" s="64">
        <v>90</v>
      </c>
    </row>
    <row r="19" spans="1:10" ht="24" customHeight="1">
      <c r="A19" s="43"/>
      <c r="B19" s="43"/>
      <c r="C19" s="43"/>
      <c r="D19" s="42" t="s">
        <v>68</v>
      </c>
      <c r="E19" s="46">
        <v>11762</v>
      </c>
      <c r="F19" s="46">
        <v>0</v>
      </c>
      <c r="G19" s="60">
        <v>11762</v>
      </c>
      <c r="H19" s="46">
        <v>11762</v>
      </c>
      <c r="I19" s="46">
        <v>0</v>
      </c>
      <c r="J19" s="64">
        <v>11762</v>
      </c>
    </row>
    <row r="20" spans="1:10" ht="24" customHeight="1">
      <c r="A20" s="43" t="s">
        <v>57</v>
      </c>
      <c r="B20" s="43" t="s">
        <v>67</v>
      </c>
      <c r="C20" s="43" t="s">
        <v>58</v>
      </c>
      <c r="D20" s="42" t="s">
        <v>218</v>
      </c>
      <c r="E20" s="46">
        <v>11762</v>
      </c>
      <c r="F20" s="46">
        <v>0</v>
      </c>
      <c r="G20" s="60">
        <v>11762</v>
      </c>
      <c r="H20" s="46">
        <v>11762</v>
      </c>
      <c r="I20" s="46">
        <v>0</v>
      </c>
      <c r="J20" s="64">
        <v>11762</v>
      </c>
    </row>
    <row r="21" spans="1:10" ht="24" customHeight="1">
      <c r="A21" s="43"/>
      <c r="B21" s="43"/>
      <c r="C21" s="43"/>
      <c r="D21" s="42" t="s">
        <v>69</v>
      </c>
      <c r="E21" s="46">
        <v>19333</v>
      </c>
      <c r="F21" s="46">
        <v>0</v>
      </c>
      <c r="G21" s="60">
        <v>19333</v>
      </c>
      <c r="H21" s="46">
        <v>19333</v>
      </c>
      <c r="I21" s="46">
        <v>0</v>
      </c>
      <c r="J21" s="64">
        <v>19333</v>
      </c>
    </row>
    <row r="22" spans="1:10" ht="24" customHeight="1">
      <c r="A22" s="43" t="s">
        <v>57</v>
      </c>
      <c r="B22" s="43" t="s">
        <v>63</v>
      </c>
      <c r="C22" s="43" t="s">
        <v>63</v>
      </c>
      <c r="D22" s="42" t="s">
        <v>219</v>
      </c>
      <c r="E22" s="46">
        <v>8618</v>
      </c>
      <c r="F22" s="46">
        <v>0</v>
      </c>
      <c r="G22" s="60">
        <v>8618</v>
      </c>
      <c r="H22" s="46">
        <v>8618</v>
      </c>
      <c r="I22" s="46">
        <v>0</v>
      </c>
      <c r="J22" s="64">
        <v>8618</v>
      </c>
    </row>
    <row r="23" spans="1:10" ht="24" customHeight="1">
      <c r="A23" s="43" t="s">
        <v>57</v>
      </c>
      <c r="B23" s="43" t="s">
        <v>63</v>
      </c>
      <c r="C23" s="43" t="s">
        <v>63</v>
      </c>
      <c r="D23" s="42" t="s">
        <v>220</v>
      </c>
      <c r="E23" s="46">
        <v>877</v>
      </c>
      <c r="F23" s="46">
        <v>0</v>
      </c>
      <c r="G23" s="60">
        <v>877</v>
      </c>
      <c r="H23" s="46">
        <v>877</v>
      </c>
      <c r="I23" s="46">
        <v>0</v>
      </c>
      <c r="J23" s="64">
        <v>877</v>
      </c>
    </row>
    <row r="24" spans="1:10" ht="24" customHeight="1">
      <c r="A24" s="43" t="s">
        <v>57</v>
      </c>
      <c r="B24" s="43" t="s">
        <v>63</v>
      </c>
      <c r="C24" s="43" t="s">
        <v>63</v>
      </c>
      <c r="D24" s="42" t="s">
        <v>221</v>
      </c>
      <c r="E24" s="46">
        <v>3000</v>
      </c>
      <c r="F24" s="46">
        <v>0</v>
      </c>
      <c r="G24" s="60">
        <v>3000</v>
      </c>
      <c r="H24" s="46">
        <v>3000</v>
      </c>
      <c r="I24" s="46">
        <v>0</v>
      </c>
      <c r="J24" s="64">
        <v>3000</v>
      </c>
    </row>
    <row r="25" spans="1:10" ht="24" customHeight="1">
      <c r="A25" s="43" t="s">
        <v>57</v>
      </c>
      <c r="B25" s="43" t="s">
        <v>63</v>
      </c>
      <c r="C25" s="43" t="s">
        <v>63</v>
      </c>
      <c r="D25" s="42" t="s">
        <v>222</v>
      </c>
      <c r="E25" s="46">
        <v>2000</v>
      </c>
      <c r="F25" s="46">
        <v>0</v>
      </c>
      <c r="G25" s="60">
        <v>2000</v>
      </c>
      <c r="H25" s="46">
        <v>2000</v>
      </c>
      <c r="I25" s="46">
        <v>0</v>
      </c>
      <c r="J25" s="64">
        <v>2000</v>
      </c>
    </row>
    <row r="26" spans="1:10" ht="24" customHeight="1">
      <c r="A26" s="43" t="s">
        <v>57</v>
      </c>
      <c r="B26" s="43" t="s">
        <v>63</v>
      </c>
      <c r="C26" s="43" t="s">
        <v>63</v>
      </c>
      <c r="D26" s="42" t="s">
        <v>223</v>
      </c>
      <c r="E26" s="46">
        <v>2838</v>
      </c>
      <c r="F26" s="46">
        <v>0</v>
      </c>
      <c r="G26" s="60">
        <v>2838</v>
      </c>
      <c r="H26" s="46">
        <v>2838</v>
      </c>
      <c r="I26" s="46">
        <v>0</v>
      </c>
      <c r="J26" s="64">
        <v>2838</v>
      </c>
    </row>
    <row r="27" spans="1:10" ht="24" customHeight="1">
      <c r="A27" s="43" t="s">
        <v>57</v>
      </c>
      <c r="B27" s="43" t="s">
        <v>63</v>
      </c>
      <c r="C27" s="43" t="s">
        <v>63</v>
      </c>
      <c r="D27" s="42" t="s">
        <v>224</v>
      </c>
      <c r="E27" s="46">
        <v>2000</v>
      </c>
      <c r="F27" s="46">
        <v>0</v>
      </c>
      <c r="G27" s="60">
        <v>2000</v>
      </c>
      <c r="H27" s="46">
        <v>2000</v>
      </c>
      <c r="I27" s="46">
        <v>0</v>
      </c>
      <c r="J27" s="64">
        <v>2000</v>
      </c>
    </row>
    <row r="28" spans="1:10" ht="24" customHeight="1">
      <c r="A28" s="43"/>
      <c r="B28" s="43"/>
      <c r="C28" s="43"/>
      <c r="D28" s="42" t="s">
        <v>81</v>
      </c>
      <c r="E28" s="46">
        <v>50</v>
      </c>
      <c r="F28" s="46">
        <v>50</v>
      </c>
      <c r="G28" s="60">
        <v>0</v>
      </c>
      <c r="H28" s="46">
        <v>50</v>
      </c>
      <c r="I28" s="46">
        <v>50</v>
      </c>
      <c r="J28" s="64">
        <v>0</v>
      </c>
    </row>
    <row r="29" spans="1:10" ht="24" customHeight="1">
      <c r="A29" s="43" t="s">
        <v>80</v>
      </c>
      <c r="B29" s="43" t="s">
        <v>63</v>
      </c>
      <c r="C29" s="43" t="s">
        <v>63</v>
      </c>
      <c r="D29" s="42" t="s">
        <v>225</v>
      </c>
      <c r="E29" s="46">
        <v>50</v>
      </c>
      <c r="F29" s="46">
        <v>50</v>
      </c>
      <c r="G29" s="60">
        <v>0</v>
      </c>
      <c r="H29" s="46">
        <v>50</v>
      </c>
      <c r="I29" s="46">
        <v>50</v>
      </c>
      <c r="J29" s="64">
        <v>0</v>
      </c>
    </row>
    <row r="30" spans="1:10" ht="24" customHeight="1">
      <c r="A30" s="43"/>
      <c r="B30" s="43"/>
      <c r="C30" s="43"/>
      <c r="D30" s="42" t="s">
        <v>82</v>
      </c>
      <c r="E30" s="46">
        <v>170890</v>
      </c>
      <c r="F30" s="46">
        <v>1850</v>
      </c>
      <c r="G30" s="60">
        <v>169040</v>
      </c>
      <c r="H30" s="46">
        <v>169140</v>
      </c>
      <c r="I30" s="46">
        <v>100</v>
      </c>
      <c r="J30" s="64">
        <v>169040</v>
      </c>
    </row>
    <row r="31" spans="1:10" ht="24" customHeight="1">
      <c r="A31" s="43"/>
      <c r="B31" s="43"/>
      <c r="C31" s="43"/>
      <c r="D31" s="42" t="s">
        <v>84</v>
      </c>
      <c r="E31" s="46">
        <v>100</v>
      </c>
      <c r="F31" s="46">
        <v>0</v>
      </c>
      <c r="G31" s="60">
        <v>100</v>
      </c>
      <c r="H31" s="46">
        <v>100</v>
      </c>
      <c r="I31" s="46">
        <v>0</v>
      </c>
      <c r="J31" s="64">
        <v>100</v>
      </c>
    </row>
    <row r="32" spans="1:10" ht="24" customHeight="1">
      <c r="A32" s="43" t="s">
        <v>57</v>
      </c>
      <c r="B32" s="43" t="s">
        <v>65</v>
      </c>
      <c r="C32" s="43" t="s">
        <v>58</v>
      </c>
      <c r="D32" s="42" t="s">
        <v>226</v>
      </c>
      <c r="E32" s="46">
        <v>100</v>
      </c>
      <c r="F32" s="46">
        <v>0</v>
      </c>
      <c r="G32" s="60">
        <v>100</v>
      </c>
      <c r="H32" s="46">
        <v>100</v>
      </c>
      <c r="I32" s="46">
        <v>0</v>
      </c>
      <c r="J32" s="64">
        <v>100</v>
      </c>
    </row>
    <row r="33" spans="1:10" ht="24" customHeight="1">
      <c r="A33" s="43"/>
      <c r="B33" s="43"/>
      <c r="C33" s="43"/>
      <c r="D33" s="42" t="s">
        <v>85</v>
      </c>
      <c r="E33" s="46">
        <v>170790</v>
      </c>
      <c r="F33" s="46">
        <v>1850</v>
      </c>
      <c r="G33" s="60">
        <v>168940</v>
      </c>
      <c r="H33" s="46">
        <v>169040</v>
      </c>
      <c r="I33" s="46">
        <v>100</v>
      </c>
      <c r="J33" s="64">
        <v>168940</v>
      </c>
    </row>
    <row r="34" spans="1:10" ht="24" customHeight="1">
      <c r="A34" s="43" t="s">
        <v>57</v>
      </c>
      <c r="B34" s="43" t="s">
        <v>65</v>
      </c>
      <c r="C34" s="43" t="s">
        <v>61</v>
      </c>
      <c r="D34" s="42" t="s">
        <v>227</v>
      </c>
      <c r="E34" s="46">
        <v>100</v>
      </c>
      <c r="F34" s="46">
        <v>100</v>
      </c>
      <c r="G34" s="60">
        <v>0</v>
      </c>
      <c r="H34" s="46">
        <v>100</v>
      </c>
      <c r="I34" s="46">
        <v>100</v>
      </c>
      <c r="J34" s="64">
        <v>0</v>
      </c>
    </row>
    <row r="35" spans="1:10" ht="24" customHeight="1">
      <c r="A35" s="43" t="s">
        <v>57</v>
      </c>
      <c r="B35" s="43" t="s">
        <v>65</v>
      </c>
      <c r="C35" s="43" t="s">
        <v>61</v>
      </c>
      <c r="D35" s="42" t="s">
        <v>228</v>
      </c>
      <c r="E35" s="46">
        <v>4474</v>
      </c>
      <c r="F35" s="46">
        <v>0</v>
      </c>
      <c r="G35" s="60">
        <v>4474</v>
      </c>
      <c r="H35" s="46">
        <v>4474</v>
      </c>
      <c r="I35" s="46">
        <v>0</v>
      </c>
      <c r="J35" s="64">
        <v>4474</v>
      </c>
    </row>
    <row r="36" spans="1:10" ht="24" customHeight="1">
      <c r="A36" s="43" t="s">
        <v>57</v>
      </c>
      <c r="B36" s="43" t="s">
        <v>65</v>
      </c>
      <c r="C36" s="43" t="s">
        <v>61</v>
      </c>
      <c r="D36" s="42" t="s">
        <v>229</v>
      </c>
      <c r="E36" s="46">
        <v>5000</v>
      </c>
      <c r="F36" s="46">
        <v>0</v>
      </c>
      <c r="G36" s="60">
        <v>5000</v>
      </c>
      <c r="H36" s="46">
        <v>5000</v>
      </c>
      <c r="I36" s="46">
        <v>0</v>
      </c>
      <c r="J36" s="64">
        <v>5000</v>
      </c>
    </row>
    <row r="37" spans="1:10" ht="24" customHeight="1">
      <c r="A37" s="43" t="s">
        <v>57</v>
      </c>
      <c r="B37" s="43" t="s">
        <v>65</v>
      </c>
      <c r="C37" s="43" t="s">
        <v>61</v>
      </c>
      <c r="D37" s="42" t="s">
        <v>230</v>
      </c>
      <c r="E37" s="46">
        <v>1200</v>
      </c>
      <c r="F37" s="46">
        <v>1200</v>
      </c>
      <c r="G37" s="60">
        <v>0</v>
      </c>
      <c r="H37" s="46">
        <v>0</v>
      </c>
      <c r="I37" s="46">
        <v>0</v>
      </c>
      <c r="J37" s="64">
        <v>0</v>
      </c>
    </row>
    <row r="38" spans="1:10" ht="24" customHeight="1">
      <c r="A38" s="43" t="s">
        <v>57</v>
      </c>
      <c r="B38" s="43" t="s">
        <v>65</v>
      </c>
      <c r="C38" s="43" t="s">
        <v>61</v>
      </c>
      <c r="D38" s="42" t="s">
        <v>231</v>
      </c>
      <c r="E38" s="46">
        <v>550</v>
      </c>
      <c r="F38" s="46">
        <v>550</v>
      </c>
      <c r="G38" s="60">
        <v>0</v>
      </c>
      <c r="H38" s="46">
        <v>0</v>
      </c>
      <c r="I38" s="46">
        <v>0</v>
      </c>
      <c r="J38" s="64">
        <v>0</v>
      </c>
    </row>
    <row r="39" spans="1:10" ht="24" customHeight="1">
      <c r="A39" s="43" t="s">
        <v>57</v>
      </c>
      <c r="B39" s="43" t="s">
        <v>65</v>
      </c>
      <c r="C39" s="43" t="s">
        <v>61</v>
      </c>
      <c r="D39" s="42" t="s">
        <v>232</v>
      </c>
      <c r="E39" s="46">
        <v>86966</v>
      </c>
      <c r="F39" s="46">
        <v>0</v>
      </c>
      <c r="G39" s="60">
        <v>86966</v>
      </c>
      <c r="H39" s="46">
        <v>86966</v>
      </c>
      <c r="I39" s="46">
        <v>0</v>
      </c>
      <c r="J39" s="64">
        <v>86966</v>
      </c>
    </row>
    <row r="40" spans="1:10" ht="24" customHeight="1">
      <c r="A40" s="43" t="s">
        <v>57</v>
      </c>
      <c r="B40" s="43" t="s">
        <v>65</v>
      </c>
      <c r="C40" s="43" t="s">
        <v>61</v>
      </c>
      <c r="D40" s="42" t="s">
        <v>233</v>
      </c>
      <c r="E40" s="46">
        <v>500</v>
      </c>
      <c r="F40" s="46">
        <v>0</v>
      </c>
      <c r="G40" s="60">
        <v>500</v>
      </c>
      <c r="H40" s="46">
        <v>500</v>
      </c>
      <c r="I40" s="46">
        <v>0</v>
      </c>
      <c r="J40" s="64">
        <v>500</v>
      </c>
    </row>
    <row r="41" spans="1:10" ht="24" customHeight="1">
      <c r="A41" s="43" t="s">
        <v>57</v>
      </c>
      <c r="B41" s="43" t="s">
        <v>65</v>
      </c>
      <c r="C41" s="43" t="s">
        <v>61</v>
      </c>
      <c r="D41" s="42" t="s">
        <v>234</v>
      </c>
      <c r="E41" s="46">
        <v>69000</v>
      </c>
      <c r="F41" s="46">
        <v>0</v>
      </c>
      <c r="G41" s="60">
        <v>69000</v>
      </c>
      <c r="H41" s="46">
        <v>69000</v>
      </c>
      <c r="I41" s="46">
        <v>0</v>
      </c>
      <c r="J41" s="64">
        <v>69000</v>
      </c>
    </row>
    <row r="42" spans="1:10" ht="24" customHeight="1">
      <c r="A42" s="43" t="s">
        <v>57</v>
      </c>
      <c r="B42" s="43" t="s">
        <v>65</v>
      </c>
      <c r="C42" s="43" t="s">
        <v>61</v>
      </c>
      <c r="D42" s="42" t="s">
        <v>235</v>
      </c>
      <c r="E42" s="46">
        <v>3000</v>
      </c>
      <c r="F42" s="46">
        <v>0</v>
      </c>
      <c r="G42" s="60">
        <v>3000</v>
      </c>
      <c r="H42" s="46">
        <v>3000</v>
      </c>
      <c r="I42" s="46">
        <v>0</v>
      </c>
      <c r="J42" s="64">
        <v>3000</v>
      </c>
    </row>
    <row r="43" spans="1:10" ht="24" customHeight="1">
      <c r="A43" s="43"/>
      <c r="B43" s="43"/>
      <c r="C43" s="43"/>
      <c r="D43" s="42" t="s">
        <v>88</v>
      </c>
      <c r="E43" s="46">
        <v>83878</v>
      </c>
      <c r="F43" s="46">
        <v>83388</v>
      </c>
      <c r="G43" s="60">
        <v>490</v>
      </c>
      <c r="H43" s="46">
        <v>878</v>
      </c>
      <c r="I43" s="46">
        <v>388</v>
      </c>
      <c r="J43" s="64">
        <v>490</v>
      </c>
    </row>
    <row r="44" spans="1:10" ht="24" customHeight="1">
      <c r="A44" s="43"/>
      <c r="B44" s="43"/>
      <c r="C44" s="43"/>
      <c r="D44" s="42" t="s">
        <v>91</v>
      </c>
      <c r="E44" s="46">
        <v>83878</v>
      </c>
      <c r="F44" s="46">
        <v>83388</v>
      </c>
      <c r="G44" s="60">
        <v>490</v>
      </c>
      <c r="H44" s="46">
        <v>878</v>
      </c>
      <c r="I44" s="46">
        <v>388</v>
      </c>
      <c r="J44" s="64">
        <v>490</v>
      </c>
    </row>
    <row r="45" spans="1:10" ht="24" customHeight="1">
      <c r="A45" s="43" t="s">
        <v>57</v>
      </c>
      <c r="B45" s="43" t="s">
        <v>61</v>
      </c>
      <c r="C45" s="43" t="s">
        <v>89</v>
      </c>
      <c r="D45" s="42" t="s">
        <v>236</v>
      </c>
      <c r="E45" s="46">
        <v>80000</v>
      </c>
      <c r="F45" s="46">
        <v>80000</v>
      </c>
      <c r="G45" s="60">
        <v>0</v>
      </c>
      <c r="H45" s="46">
        <v>0</v>
      </c>
      <c r="I45" s="46">
        <v>0</v>
      </c>
      <c r="J45" s="64">
        <v>0</v>
      </c>
    </row>
    <row r="46" spans="1:10" ht="24" customHeight="1">
      <c r="A46" s="43" t="s">
        <v>57</v>
      </c>
      <c r="B46" s="43" t="s">
        <v>61</v>
      </c>
      <c r="C46" s="43" t="s">
        <v>89</v>
      </c>
      <c r="D46" s="42" t="s">
        <v>237</v>
      </c>
      <c r="E46" s="46">
        <v>878</v>
      </c>
      <c r="F46" s="46">
        <v>388</v>
      </c>
      <c r="G46" s="60">
        <v>490</v>
      </c>
      <c r="H46" s="46">
        <v>878</v>
      </c>
      <c r="I46" s="46">
        <v>388</v>
      </c>
      <c r="J46" s="64">
        <v>490</v>
      </c>
    </row>
    <row r="47" spans="1:10" ht="24" customHeight="1">
      <c r="A47" s="43" t="s">
        <v>57</v>
      </c>
      <c r="B47" s="43" t="s">
        <v>61</v>
      </c>
      <c r="C47" s="43" t="s">
        <v>89</v>
      </c>
      <c r="D47" s="42" t="s">
        <v>238</v>
      </c>
      <c r="E47" s="46">
        <v>3000</v>
      </c>
      <c r="F47" s="46">
        <v>3000</v>
      </c>
      <c r="G47" s="60">
        <v>0</v>
      </c>
      <c r="H47" s="46">
        <v>0</v>
      </c>
      <c r="I47" s="46">
        <v>0</v>
      </c>
      <c r="J47" s="64">
        <v>0</v>
      </c>
    </row>
    <row r="48" spans="1:10" ht="24" customHeight="1">
      <c r="A48" s="43"/>
      <c r="B48" s="43"/>
      <c r="C48" s="43"/>
      <c r="D48" s="42" t="s">
        <v>95</v>
      </c>
      <c r="E48" s="46">
        <v>71000</v>
      </c>
      <c r="F48" s="46">
        <v>0</v>
      </c>
      <c r="G48" s="60">
        <v>71000</v>
      </c>
      <c r="H48" s="46">
        <v>71000</v>
      </c>
      <c r="I48" s="46">
        <v>0</v>
      </c>
      <c r="J48" s="64">
        <v>71000</v>
      </c>
    </row>
    <row r="49" spans="1:10" ht="24" customHeight="1">
      <c r="A49" s="43"/>
      <c r="B49" s="43"/>
      <c r="C49" s="43"/>
      <c r="D49" s="42" t="s">
        <v>97</v>
      </c>
      <c r="E49" s="46">
        <v>71000</v>
      </c>
      <c r="F49" s="46">
        <v>0</v>
      </c>
      <c r="G49" s="60">
        <v>71000</v>
      </c>
      <c r="H49" s="46">
        <v>71000</v>
      </c>
      <c r="I49" s="46">
        <v>0</v>
      </c>
      <c r="J49" s="64">
        <v>71000</v>
      </c>
    </row>
    <row r="50" spans="1:10" ht="24" customHeight="1">
      <c r="A50" s="43" t="s">
        <v>57</v>
      </c>
      <c r="B50" s="43" t="s">
        <v>61</v>
      </c>
      <c r="C50" s="43" t="s">
        <v>61</v>
      </c>
      <c r="D50" s="42" t="s">
        <v>239</v>
      </c>
      <c r="E50" s="46">
        <v>70000</v>
      </c>
      <c r="F50" s="46">
        <v>0</v>
      </c>
      <c r="G50" s="60">
        <v>70000</v>
      </c>
      <c r="H50" s="46">
        <v>70000</v>
      </c>
      <c r="I50" s="46">
        <v>0</v>
      </c>
      <c r="J50" s="64">
        <v>70000</v>
      </c>
    </row>
    <row r="51" spans="1:10" ht="24" customHeight="1">
      <c r="A51" s="43" t="s">
        <v>57</v>
      </c>
      <c r="B51" s="43" t="s">
        <v>61</v>
      </c>
      <c r="C51" s="43" t="s">
        <v>61</v>
      </c>
      <c r="D51" s="42" t="s">
        <v>240</v>
      </c>
      <c r="E51" s="46">
        <v>1000</v>
      </c>
      <c r="F51" s="46">
        <v>0</v>
      </c>
      <c r="G51" s="60">
        <v>1000</v>
      </c>
      <c r="H51" s="46">
        <v>1000</v>
      </c>
      <c r="I51" s="46">
        <v>0</v>
      </c>
      <c r="J51" s="64">
        <v>1000</v>
      </c>
    </row>
    <row r="52" spans="1:10" ht="24" customHeight="1">
      <c r="A52" s="43"/>
      <c r="B52" s="43"/>
      <c r="C52" s="43"/>
      <c r="D52" s="42" t="s">
        <v>98</v>
      </c>
      <c r="E52" s="46">
        <v>27289</v>
      </c>
      <c r="F52" s="46">
        <v>27289</v>
      </c>
      <c r="G52" s="60">
        <v>0</v>
      </c>
      <c r="H52" s="46">
        <v>789</v>
      </c>
      <c r="I52" s="46">
        <v>789</v>
      </c>
      <c r="J52" s="64">
        <v>0</v>
      </c>
    </row>
    <row r="53" spans="1:10" ht="24" customHeight="1">
      <c r="A53" s="43"/>
      <c r="B53" s="43"/>
      <c r="C53" s="43"/>
      <c r="D53" s="42" t="s">
        <v>64</v>
      </c>
      <c r="E53" s="46">
        <v>27289</v>
      </c>
      <c r="F53" s="46">
        <v>27289</v>
      </c>
      <c r="G53" s="60">
        <v>0</v>
      </c>
      <c r="H53" s="46">
        <v>789</v>
      </c>
      <c r="I53" s="46">
        <v>789</v>
      </c>
      <c r="J53" s="64">
        <v>0</v>
      </c>
    </row>
    <row r="54" spans="1:10" ht="24" customHeight="1">
      <c r="A54" s="43" t="s">
        <v>57</v>
      </c>
      <c r="B54" s="43" t="s">
        <v>58</v>
      </c>
      <c r="C54" s="43" t="s">
        <v>63</v>
      </c>
      <c r="D54" s="42" t="s">
        <v>241</v>
      </c>
      <c r="E54" s="46">
        <v>26500</v>
      </c>
      <c r="F54" s="46">
        <v>26500</v>
      </c>
      <c r="G54" s="60">
        <v>0</v>
      </c>
      <c r="H54" s="46">
        <v>0</v>
      </c>
      <c r="I54" s="46">
        <v>0</v>
      </c>
      <c r="J54" s="64">
        <v>0</v>
      </c>
    </row>
    <row r="55" spans="1:10" ht="24" customHeight="1">
      <c r="A55" s="43" t="s">
        <v>57</v>
      </c>
      <c r="B55" s="43" t="s">
        <v>58</v>
      </c>
      <c r="C55" s="43" t="s">
        <v>63</v>
      </c>
      <c r="D55" s="42" t="s">
        <v>242</v>
      </c>
      <c r="E55" s="46">
        <v>789</v>
      </c>
      <c r="F55" s="46">
        <v>789</v>
      </c>
      <c r="G55" s="60">
        <v>0</v>
      </c>
      <c r="H55" s="46">
        <v>789</v>
      </c>
      <c r="I55" s="46">
        <v>789</v>
      </c>
      <c r="J55" s="64">
        <v>0</v>
      </c>
    </row>
    <row r="56" spans="1:10" ht="24" customHeight="1">
      <c r="A56" s="43"/>
      <c r="B56" s="43"/>
      <c r="C56" s="43"/>
      <c r="D56" s="42" t="s">
        <v>100</v>
      </c>
      <c r="E56" s="46">
        <v>4869</v>
      </c>
      <c r="F56" s="46">
        <v>1600</v>
      </c>
      <c r="G56" s="60">
        <v>3269</v>
      </c>
      <c r="H56" s="46">
        <v>3269</v>
      </c>
      <c r="I56" s="46">
        <v>0</v>
      </c>
      <c r="J56" s="64">
        <v>3269</v>
      </c>
    </row>
    <row r="57" spans="1:10" ht="24" customHeight="1">
      <c r="A57" s="43"/>
      <c r="B57" s="43"/>
      <c r="C57" s="43"/>
      <c r="D57" s="42" t="s">
        <v>64</v>
      </c>
      <c r="E57" s="46">
        <v>4869</v>
      </c>
      <c r="F57" s="46">
        <v>1600</v>
      </c>
      <c r="G57" s="60">
        <v>3269</v>
      </c>
      <c r="H57" s="46">
        <v>3269</v>
      </c>
      <c r="I57" s="46">
        <v>0</v>
      </c>
      <c r="J57" s="64">
        <v>3269</v>
      </c>
    </row>
    <row r="58" spans="1:10" ht="24" customHeight="1">
      <c r="A58" s="43" t="s">
        <v>57</v>
      </c>
      <c r="B58" s="43" t="s">
        <v>58</v>
      </c>
      <c r="C58" s="43" t="s">
        <v>63</v>
      </c>
      <c r="D58" s="42" t="s">
        <v>243</v>
      </c>
      <c r="E58" s="46">
        <v>1600</v>
      </c>
      <c r="F58" s="46">
        <v>1600</v>
      </c>
      <c r="G58" s="60">
        <v>0</v>
      </c>
      <c r="H58" s="46">
        <v>0</v>
      </c>
      <c r="I58" s="46">
        <v>0</v>
      </c>
      <c r="J58" s="64">
        <v>0</v>
      </c>
    </row>
    <row r="59" spans="1:10" ht="24" customHeight="1">
      <c r="A59" s="43" t="s">
        <v>57</v>
      </c>
      <c r="B59" s="43" t="s">
        <v>58</v>
      </c>
      <c r="C59" s="43" t="s">
        <v>63</v>
      </c>
      <c r="D59" s="42" t="s">
        <v>244</v>
      </c>
      <c r="E59" s="46">
        <v>500</v>
      </c>
      <c r="F59" s="46">
        <v>0</v>
      </c>
      <c r="G59" s="60">
        <v>500</v>
      </c>
      <c r="H59" s="46">
        <v>500</v>
      </c>
      <c r="I59" s="46">
        <v>0</v>
      </c>
      <c r="J59" s="64">
        <v>500</v>
      </c>
    </row>
    <row r="60" spans="1:10" ht="24" customHeight="1">
      <c r="A60" s="43" t="s">
        <v>57</v>
      </c>
      <c r="B60" s="43" t="s">
        <v>58</v>
      </c>
      <c r="C60" s="43" t="s">
        <v>63</v>
      </c>
      <c r="D60" s="42" t="s">
        <v>245</v>
      </c>
      <c r="E60" s="46">
        <v>1000</v>
      </c>
      <c r="F60" s="46">
        <v>0</v>
      </c>
      <c r="G60" s="60">
        <v>1000</v>
      </c>
      <c r="H60" s="46">
        <v>1000</v>
      </c>
      <c r="I60" s="46">
        <v>0</v>
      </c>
      <c r="J60" s="64">
        <v>1000</v>
      </c>
    </row>
    <row r="61" spans="1:10" ht="24" customHeight="1">
      <c r="A61" s="43" t="s">
        <v>57</v>
      </c>
      <c r="B61" s="43" t="s">
        <v>58</v>
      </c>
      <c r="C61" s="43" t="s">
        <v>63</v>
      </c>
      <c r="D61" s="42" t="s">
        <v>246</v>
      </c>
      <c r="E61" s="46">
        <v>1769</v>
      </c>
      <c r="F61" s="46">
        <v>0</v>
      </c>
      <c r="G61" s="60">
        <v>1769</v>
      </c>
      <c r="H61" s="46">
        <v>1769</v>
      </c>
      <c r="I61" s="46">
        <v>0</v>
      </c>
      <c r="J61" s="64">
        <v>1769</v>
      </c>
    </row>
    <row r="62" spans="1:10" ht="24" customHeight="1">
      <c r="A62" s="43"/>
      <c r="B62" s="43"/>
      <c r="C62" s="43"/>
      <c r="D62" s="42" t="s">
        <v>102</v>
      </c>
      <c r="E62" s="46">
        <v>8243</v>
      </c>
      <c r="F62" s="46">
        <v>75</v>
      </c>
      <c r="G62" s="60">
        <v>8168</v>
      </c>
      <c r="H62" s="46">
        <v>8243</v>
      </c>
      <c r="I62" s="46">
        <v>75</v>
      </c>
      <c r="J62" s="64">
        <v>8168</v>
      </c>
    </row>
    <row r="63" spans="1:10" ht="24" customHeight="1">
      <c r="A63" s="43"/>
      <c r="B63" s="43"/>
      <c r="C63" s="43"/>
      <c r="D63" s="42" t="s">
        <v>64</v>
      </c>
      <c r="E63" s="46">
        <v>8243</v>
      </c>
      <c r="F63" s="46">
        <v>75</v>
      </c>
      <c r="G63" s="60">
        <v>8168</v>
      </c>
      <c r="H63" s="46">
        <v>8243</v>
      </c>
      <c r="I63" s="46">
        <v>75</v>
      </c>
      <c r="J63" s="64">
        <v>8168</v>
      </c>
    </row>
    <row r="64" spans="1:10" ht="24" customHeight="1">
      <c r="A64" s="43" t="s">
        <v>57</v>
      </c>
      <c r="B64" s="43" t="s">
        <v>58</v>
      </c>
      <c r="C64" s="43" t="s">
        <v>63</v>
      </c>
      <c r="D64" s="42" t="s">
        <v>247</v>
      </c>
      <c r="E64" s="46">
        <v>75</v>
      </c>
      <c r="F64" s="46">
        <v>75</v>
      </c>
      <c r="G64" s="60">
        <v>0</v>
      </c>
      <c r="H64" s="46">
        <v>75</v>
      </c>
      <c r="I64" s="46">
        <v>75</v>
      </c>
      <c r="J64" s="64">
        <v>0</v>
      </c>
    </row>
    <row r="65" spans="1:10" ht="24" customHeight="1">
      <c r="A65" s="43" t="s">
        <v>57</v>
      </c>
      <c r="B65" s="43" t="s">
        <v>58</v>
      </c>
      <c r="C65" s="43" t="s">
        <v>63</v>
      </c>
      <c r="D65" s="42" t="s">
        <v>248</v>
      </c>
      <c r="E65" s="46">
        <v>1568</v>
      </c>
      <c r="F65" s="46">
        <v>0</v>
      </c>
      <c r="G65" s="60">
        <v>1568</v>
      </c>
      <c r="H65" s="46">
        <v>1568</v>
      </c>
      <c r="I65" s="46">
        <v>0</v>
      </c>
      <c r="J65" s="64">
        <v>1568</v>
      </c>
    </row>
    <row r="66" spans="1:10" ht="24" customHeight="1">
      <c r="A66" s="43" t="s">
        <v>57</v>
      </c>
      <c r="B66" s="43" t="s">
        <v>58</v>
      </c>
      <c r="C66" s="43" t="s">
        <v>63</v>
      </c>
      <c r="D66" s="42" t="s">
        <v>249</v>
      </c>
      <c r="E66" s="46">
        <v>6600</v>
      </c>
      <c r="F66" s="46">
        <v>0</v>
      </c>
      <c r="G66" s="60">
        <v>6600</v>
      </c>
      <c r="H66" s="46">
        <v>6600</v>
      </c>
      <c r="I66" s="46">
        <v>0</v>
      </c>
      <c r="J66" s="64">
        <v>6600</v>
      </c>
    </row>
    <row r="67" spans="1:10" ht="24" customHeight="1">
      <c r="A67" s="43"/>
      <c r="B67" s="43"/>
      <c r="C67" s="43"/>
      <c r="D67" s="42" t="s">
        <v>106</v>
      </c>
      <c r="E67" s="46">
        <v>125203</v>
      </c>
      <c r="F67" s="46">
        <v>34382</v>
      </c>
      <c r="G67" s="60">
        <v>90821</v>
      </c>
      <c r="H67" s="46">
        <v>91003</v>
      </c>
      <c r="I67" s="46">
        <v>182</v>
      </c>
      <c r="J67" s="64">
        <v>90821</v>
      </c>
    </row>
    <row r="68" spans="1:10" ht="24" customHeight="1">
      <c r="A68" s="43"/>
      <c r="B68" s="43"/>
      <c r="C68" s="43"/>
      <c r="D68" s="42" t="s">
        <v>94</v>
      </c>
      <c r="E68" s="46">
        <v>32021</v>
      </c>
      <c r="F68" s="46">
        <v>0</v>
      </c>
      <c r="G68" s="60">
        <v>32021</v>
      </c>
      <c r="H68" s="46">
        <v>32021</v>
      </c>
      <c r="I68" s="46">
        <v>0</v>
      </c>
      <c r="J68" s="64">
        <v>32021</v>
      </c>
    </row>
    <row r="69" spans="1:10" ht="24" customHeight="1">
      <c r="A69" s="43" t="s">
        <v>57</v>
      </c>
      <c r="B69" s="43" t="s">
        <v>61</v>
      </c>
      <c r="C69" s="43" t="s">
        <v>65</v>
      </c>
      <c r="D69" s="42" t="s">
        <v>250</v>
      </c>
      <c r="E69" s="46">
        <v>181</v>
      </c>
      <c r="F69" s="46">
        <v>0</v>
      </c>
      <c r="G69" s="60">
        <v>181</v>
      </c>
      <c r="H69" s="46">
        <v>181</v>
      </c>
      <c r="I69" s="46">
        <v>0</v>
      </c>
      <c r="J69" s="64">
        <v>181</v>
      </c>
    </row>
    <row r="70" spans="1:10" ht="24" customHeight="1">
      <c r="A70" s="43" t="s">
        <v>57</v>
      </c>
      <c r="B70" s="43" t="s">
        <v>61</v>
      </c>
      <c r="C70" s="43" t="s">
        <v>65</v>
      </c>
      <c r="D70" s="42" t="s">
        <v>251</v>
      </c>
      <c r="E70" s="46">
        <v>31840</v>
      </c>
      <c r="F70" s="46">
        <v>0</v>
      </c>
      <c r="G70" s="60">
        <v>31840</v>
      </c>
      <c r="H70" s="46">
        <v>31840</v>
      </c>
      <c r="I70" s="46">
        <v>0</v>
      </c>
      <c r="J70" s="64">
        <v>31840</v>
      </c>
    </row>
    <row r="71" spans="1:10" ht="24" customHeight="1">
      <c r="A71" s="43"/>
      <c r="B71" s="43"/>
      <c r="C71" s="43"/>
      <c r="D71" s="42" t="s">
        <v>91</v>
      </c>
      <c r="E71" s="46">
        <v>91782</v>
      </c>
      <c r="F71" s="46">
        <v>34382</v>
      </c>
      <c r="G71" s="60">
        <v>57400</v>
      </c>
      <c r="H71" s="46">
        <v>57582</v>
      </c>
      <c r="I71" s="46">
        <v>182</v>
      </c>
      <c r="J71" s="64">
        <v>57400</v>
      </c>
    </row>
    <row r="72" spans="1:10" ht="24" customHeight="1">
      <c r="A72" s="43" t="s">
        <v>57</v>
      </c>
      <c r="B72" s="43" t="s">
        <v>61</v>
      </c>
      <c r="C72" s="43" t="s">
        <v>89</v>
      </c>
      <c r="D72" s="42" t="s">
        <v>252</v>
      </c>
      <c r="E72" s="46">
        <v>4200</v>
      </c>
      <c r="F72" s="46">
        <v>4200</v>
      </c>
      <c r="G72" s="60">
        <v>0</v>
      </c>
      <c r="H72" s="46">
        <v>0</v>
      </c>
      <c r="I72" s="46">
        <v>0</v>
      </c>
      <c r="J72" s="64">
        <v>0</v>
      </c>
    </row>
    <row r="73" spans="1:10" ht="24" customHeight="1">
      <c r="A73" s="43" t="s">
        <v>57</v>
      </c>
      <c r="B73" s="43" t="s">
        <v>61</v>
      </c>
      <c r="C73" s="43" t="s">
        <v>89</v>
      </c>
      <c r="D73" s="42" t="s">
        <v>253</v>
      </c>
      <c r="E73" s="46">
        <v>5000</v>
      </c>
      <c r="F73" s="46">
        <v>5000</v>
      </c>
      <c r="G73" s="60">
        <v>0</v>
      </c>
      <c r="H73" s="46">
        <v>0</v>
      </c>
      <c r="I73" s="46">
        <v>0</v>
      </c>
      <c r="J73" s="64">
        <v>0</v>
      </c>
    </row>
    <row r="74" spans="1:10" ht="24" customHeight="1">
      <c r="A74" s="43" t="s">
        <v>57</v>
      </c>
      <c r="B74" s="43" t="s">
        <v>61</v>
      </c>
      <c r="C74" s="43" t="s">
        <v>89</v>
      </c>
      <c r="D74" s="42" t="s">
        <v>254</v>
      </c>
      <c r="E74" s="46">
        <v>25000</v>
      </c>
      <c r="F74" s="46">
        <v>25000</v>
      </c>
      <c r="G74" s="60">
        <v>0</v>
      </c>
      <c r="H74" s="46">
        <v>0</v>
      </c>
      <c r="I74" s="46">
        <v>0</v>
      </c>
      <c r="J74" s="64">
        <v>0</v>
      </c>
    </row>
    <row r="75" spans="1:10" ht="24" customHeight="1">
      <c r="A75" s="43" t="s">
        <v>57</v>
      </c>
      <c r="B75" s="43" t="s">
        <v>61</v>
      </c>
      <c r="C75" s="43" t="s">
        <v>89</v>
      </c>
      <c r="D75" s="42" t="s">
        <v>255</v>
      </c>
      <c r="E75" s="46">
        <v>57300</v>
      </c>
      <c r="F75" s="46">
        <v>0</v>
      </c>
      <c r="G75" s="60">
        <v>57300</v>
      </c>
      <c r="H75" s="46">
        <v>57300</v>
      </c>
      <c r="I75" s="46">
        <v>0</v>
      </c>
      <c r="J75" s="64">
        <v>57300</v>
      </c>
    </row>
    <row r="76" spans="1:10" ht="24" customHeight="1">
      <c r="A76" s="43" t="s">
        <v>57</v>
      </c>
      <c r="B76" s="43" t="s">
        <v>61</v>
      </c>
      <c r="C76" s="43" t="s">
        <v>89</v>
      </c>
      <c r="D76" s="42" t="s">
        <v>256</v>
      </c>
      <c r="E76" s="46">
        <v>182</v>
      </c>
      <c r="F76" s="46">
        <v>182</v>
      </c>
      <c r="G76" s="60">
        <v>0</v>
      </c>
      <c r="H76" s="46">
        <v>182</v>
      </c>
      <c r="I76" s="46">
        <v>182</v>
      </c>
      <c r="J76" s="64">
        <v>0</v>
      </c>
    </row>
    <row r="77" spans="1:10" ht="24" customHeight="1">
      <c r="A77" s="43" t="s">
        <v>57</v>
      </c>
      <c r="B77" s="43" t="s">
        <v>61</v>
      </c>
      <c r="C77" s="43" t="s">
        <v>89</v>
      </c>
      <c r="D77" s="42" t="s">
        <v>226</v>
      </c>
      <c r="E77" s="46">
        <v>100</v>
      </c>
      <c r="F77" s="46">
        <v>0</v>
      </c>
      <c r="G77" s="60">
        <v>100</v>
      </c>
      <c r="H77" s="46">
        <v>100</v>
      </c>
      <c r="I77" s="46">
        <v>0</v>
      </c>
      <c r="J77" s="64">
        <v>100</v>
      </c>
    </row>
    <row r="78" spans="1:10" ht="24" customHeight="1">
      <c r="A78" s="43"/>
      <c r="B78" s="43"/>
      <c r="C78" s="43"/>
      <c r="D78" s="42" t="s">
        <v>110</v>
      </c>
      <c r="E78" s="46">
        <v>1400</v>
      </c>
      <c r="F78" s="46">
        <v>0</v>
      </c>
      <c r="G78" s="60">
        <v>1400</v>
      </c>
      <c r="H78" s="46">
        <v>1400</v>
      </c>
      <c r="I78" s="46">
        <v>0</v>
      </c>
      <c r="J78" s="64">
        <v>1400</v>
      </c>
    </row>
    <row r="79" spans="1:10" ht="24" customHeight="1">
      <c r="A79" s="43" t="s">
        <v>108</v>
      </c>
      <c r="B79" s="43" t="s">
        <v>109</v>
      </c>
      <c r="C79" s="43" t="s">
        <v>63</v>
      </c>
      <c r="D79" s="42" t="s">
        <v>257</v>
      </c>
      <c r="E79" s="46">
        <v>1400</v>
      </c>
      <c r="F79" s="46">
        <v>0</v>
      </c>
      <c r="G79" s="60">
        <v>1400</v>
      </c>
      <c r="H79" s="46">
        <v>1400</v>
      </c>
      <c r="I79" s="46">
        <v>0</v>
      </c>
      <c r="J79" s="64">
        <v>1400</v>
      </c>
    </row>
    <row r="80" spans="1:10" ht="24" customHeight="1">
      <c r="A80" s="43"/>
      <c r="B80" s="43"/>
      <c r="C80" s="43"/>
      <c r="D80" s="42" t="s">
        <v>111</v>
      </c>
      <c r="E80" s="46">
        <v>136355</v>
      </c>
      <c r="F80" s="46">
        <v>44000</v>
      </c>
      <c r="G80" s="60">
        <v>92355</v>
      </c>
      <c r="H80" s="46">
        <v>92355</v>
      </c>
      <c r="I80" s="46">
        <v>0</v>
      </c>
      <c r="J80" s="64">
        <v>92355</v>
      </c>
    </row>
    <row r="81" spans="1:10" ht="24" customHeight="1">
      <c r="A81" s="43"/>
      <c r="B81" s="43"/>
      <c r="C81" s="43"/>
      <c r="D81" s="42" t="s">
        <v>85</v>
      </c>
      <c r="E81" s="46">
        <v>136355</v>
      </c>
      <c r="F81" s="46">
        <v>44000</v>
      </c>
      <c r="G81" s="60">
        <v>92355</v>
      </c>
      <c r="H81" s="46">
        <v>92355</v>
      </c>
      <c r="I81" s="46">
        <v>0</v>
      </c>
      <c r="J81" s="64">
        <v>92355</v>
      </c>
    </row>
    <row r="82" spans="1:10" ht="24" customHeight="1">
      <c r="A82" s="43" t="s">
        <v>57</v>
      </c>
      <c r="B82" s="43" t="s">
        <v>65</v>
      </c>
      <c r="C82" s="43" t="s">
        <v>61</v>
      </c>
      <c r="D82" s="42" t="s">
        <v>258</v>
      </c>
      <c r="E82" s="46">
        <v>10000</v>
      </c>
      <c r="F82" s="46">
        <v>10000</v>
      </c>
      <c r="G82" s="60">
        <v>0</v>
      </c>
      <c r="H82" s="46">
        <v>0</v>
      </c>
      <c r="I82" s="46">
        <v>0</v>
      </c>
      <c r="J82" s="64">
        <v>0</v>
      </c>
    </row>
    <row r="83" spans="1:10" ht="24" customHeight="1">
      <c r="A83" s="43" t="s">
        <v>57</v>
      </c>
      <c r="B83" s="43" t="s">
        <v>65</v>
      </c>
      <c r="C83" s="43" t="s">
        <v>61</v>
      </c>
      <c r="D83" s="42" t="s">
        <v>259</v>
      </c>
      <c r="E83" s="46">
        <v>2000</v>
      </c>
      <c r="F83" s="46">
        <v>2000</v>
      </c>
      <c r="G83" s="60">
        <v>0</v>
      </c>
      <c r="H83" s="46">
        <v>0</v>
      </c>
      <c r="I83" s="46">
        <v>0</v>
      </c>
      <c r="J83" s="64">
        <v>0</v>
      </c>
    </row>
    <row r="84" spans="1:10" ht="24" customHeight="1">
      <c r="A84" s="43" t="s">
        <v>57</v>
      </c>
      <c r="B84" s="43" t="s">
        <v>65</v>
      </c>
      <c r="C84" s="43" t="s">
        <v>61</v>
      </c>
      <c r="D84" s="42" t="s">
        <v>260</v>
      </c>
      <c r="E84" s="46">
        <v>70000</v>
      </c>
      <c r="F84" s="46">
        <v>0</v>
      </c>
      <c r="G84" s="60">
        <v>70000</v>
      </c>
      <c r="H84" s="46">
        <v>70000</v>
      </c>
      <c r="I84" s="46">
        <v>0</v>
      </c>
      <c r="J84" s="64">
        <v>70000</v>
      </c>
    </row>
    <row r="85" spans="1:10" ht="24" customHeight="1">
      <c r="A85" s="43" t="s">
        <v>57</v>
      </c>
      <c r="B85" s="43" t="s">
        <v>65</v>
      </c>
      <c r="C85" s="43" t="s">
        <v>61</v>
      </c>
      <c r="D85" s="42" t="s">
        <v>235</v>
      </c>
      <c r="E85" s="46">
        <v>2355</v>
      </c>
      <c r="F85" s="46">
        <v>0</v>
      </c>
      <c r="G85" s="60">
        <v>2355</v>
      </c>
      <c r="H85" s="46">
        <v>2355</v>
      </c>
      <c r="I85" s="46">
        <v>0</v>
      </c>
      <c r="J85" s="64">
        <v>2355</v>
      </c>
    </row>
    <row r="86" spans="1:10" ht="24" customHeight="1">
      <c r="A86" s="43" t="s">
        <v>57</v>
      </c>
      <c r="B86" s="43" t="s">
        <v>65</v>
      </c>
      <c r="C86" s="43" t="s">
        <v>61</v>
      </c>
      <c r="D86" s="42" t="s">
        <v>261</v>
      </c>
      <c r="E86" s="46">
        <v>5000</v>
      </c>
      <c r="F86" s="46">
        <v>5000</v>
      </c>
      <c r="G86" s="60">
        <v>0</v>
      </c>
      <c r="H86" s="46">
        <v>0</v>
      </c>
      <c r="I86" s="46">
        <v>0</v>
      </c>
      <c r="J86" s="64">
        <v>0</v>
      </c>
    </row>
    <row r="87" spans="1:10" ht="24" customHeight="1">
      <c r="A87" s="43" t="s">
        <v>57</v>
      </c>
      <c r="B87" s="43" t="s">
        <v>65</v>
      </c>
      <c r="C87" s="43" t="s">
        <v>61</v>
      </c>
      <c r="D87" s="42" t="s">
        <v>262</v>
      </c>
      <c r="E87" s="46">
        <v>27000</v>
      </c>
      <c r="F87" s="46">
        <v>27000</v>
      </c>
      <c r="G87" s="60">
        <v>0</v>
      </c>
      <c r="H87" s="46">
        <v>0</v>
      </c>
      <c r="I87" s="46">
        <v>0</v>
      </c>
      <c r="J87" s="64">
        <v>0</v>
      </c>
    </row>
    <row r="88" spans="1:10" ht="24" customHeight="1">
      <c r="A88" s="43" t="s">
        <v>57</v>
      </c>
      <c r="B88" s="43" t="s">
        <v>65</v>
      </c>
      <c r="C88" s="43" t="s">
        <v>61</v>
      </c>
      <c r="D88" s="42" t="s">
        <v>263</v>
      </c>
      <c r="E88" s="46">
        <v>20000</v>
      </c>
      <c r="F88" s="46">
        <v>0</v>
      </c>
      <c r="G88" s="60">
        <v>20000</v>
      </c>
      <c r="H88" s="46">
        <v>20000</v>
      </c>
      <c r="I88" s="46">
        <v>0</v>
      </c>
      <c r="J88" s="64">
        <v>20000</v>
      </c>
    </row>
    <row r="89" spans="1:10" ht="24" customHeight="1">
      <c r="A89" s="43"/>
      <c r="B89" s="43"/>
      <c r="C89" s="43"/>
      <c r="D89" s="42" t="s">
        <v>113</v>
      </c>
      <c r="E89" s="46">
        <v>138952</v>
      </c>
      <c r="F89" s="46">
        <v>23120</v>
      </c>
      <c r="G89" s="60">
        <v>115832</v>
      </c>
      <c r="H89" s="46">
        <v>115832</v>
      </c>
      <c r="I89" s="46">
        <v>0</v>
      </c>
      <c r="J89" s="64">
        <v>115832</v>
      </c>
    </row>
    <row r="90" spans="1:10" ht="24" customHeight="1">
      <c r="A90" s="43"/>
      <c r="B90" s="43"/>
      <c r="C90" s="43"/>
      <c r="D90" s="42" t="s">
        <v>94</v>
      </c>
      <c r="E90" s="46">
        <v>200</v>
      </c>
      <c r="F90" s="46">
        <v>0</v>
      </c>
      <c r="G90" s="60">
        <v>200</v>
      </c>
      <c r="H90" s="46">
        <v>200</v>
      </c>
      <c r="I90" s="46">
        <v>0</v>
      </c>
      <c r="J90" s="64">
        <v>200</v>
      </c>
    </row>
    <row r="91" spans="1:10" ht="24" customHeight="1">
      <c r="A91" s="43" t="s">
        <v>57</v>
      </c>
      <c r="B91" s="43" t="s">
        <v>61</v>
      </c>
      <c r="C91" s="43" t="s">
        <v>65</v>
      </c>
      <c r="D91" s="42" t="s">
        <v>226</v>
      </c>
      <c r="E91" s="46">
        <v>200</v>
      </c>
      <c r="F91" s="46">
        <v>0</v>
      </c>
      <c r="G91" s="60">
        <v>200</v>
      </c>
      <c r="H91" s="46">
        <v>200</v>
      </c>
      <c r="I91" s="46">
        <v>0</v>
      </c>
      <c r="J91" s="64">
        <v>200</v>
      </c>
    </row>
    <row r="92" spans="1:10" ht="24" customHeight="1">
      <c r="A92" s="43"/>
      <c r="B92" s="43"/>
      <c r="C92" s="43"/>
      <c r="D92" s="42" t="s">
        <v>91</v>
      </c>
      <c r="E92" s="46">
        <v>138752</v>
      </c>
      <c r="F92" s="46">
        <v>23120</v>
      </c>
      <c r="G92" s="60">
        <v>115632</v>
      </c>
      <c r="H92" s="46">
        <v>115632</v>
      </c>
      <c r="I92" s="46">
        <v>0</v>
      </c>
      <c r="J92" s="64">
        <v>115632</v>
      </c>
    </row>
    <row r="93" spans="1:10" ht="24" customHeight="1">
      <c r="A93" s="43" t="s">
        <v>57</v>
      </c>
      <c r="B93" s="43" t="s">
        <v>61</v>
      </c>
      <c r="C93" s="43" t="s">
        <v>89</v>
      </c>
      <c r="D93" s="42" t="s">
        <v>264</v>
      </c>
      <c r="E93" s="46">
        <v>28000</v>
      </c>
      <c r="F93" s="46">
        <v>0</v>
      </c>
      <c r="G93" s="60">
        <v>28000</v>
      </c>
      <c r="H93" s="46">
        <v>28000</v>
      </c>
      <c r="I93" s="46">
        <v>0</v>
      </c>
      <c r="J93" s="64">
        <v>28000</v>
      </c>
    </row>
    <row r="94" spans="1:10" ht="24" customHeight="1">
      <c r="A94" s="43" t="s">
        <v>57</v>
      </c>
      <c r="B94" s="43" t="s">
        <v>61</v>
      </c>
      <c r="C94" s="43" t="s">
        <v>89</v>
      </c>
      <c r="D94" s="42" t="s">
        <v>265</v>
      </c>
      <c r="E94" s="46">
        <v>84476</v>
      </c>
      <c r="F94" s="46">
        <v>0</v>
      </c>
      <c r="G94" s="60">
        <v>84476</v>
      </c>
      <c r="H94" s="46">
        <v>84476</v>
      </c>
      <c r="I94" s="46">
        <v>0</v>
      </c>
      <c r="J94" s="64">
        <v>84476</v>
      </c>
    </row>
    <row r="95" spans="1:10" ht="24" customHeight="1">
      <c r="A95" s="43" t="s">
        <v>57</v>
      </c>
      <c r="B95" s="43" t="s">
        <v>61</v>
      </c>
      <c r="C95" s="43" t="s">
        <v>89</v>
      </c>
      <c r="D95" s="42" t="s">
        <v>266</v>
      </c>
      <c r="E95" s="46">
        <v>23120</v>
      </c>
      <c r="F95" s="46">
        <v>23120</v>
      </c>
      <c r="G95" s="60">
        <v>0</v>
      </c>
      <c r="H95" s="46">
        <v>0</v>
      </c>
      <c r="I95" s="46">
        <v>0</v>
      </c>
      <c r="J95" s="64">
        <v>0</v>
      </c>
    </row>
    <row r="96" spans="1:10" ht="24" customHeight="1">
      <c r="A96" s="43" t="s">
        <v>57</v>
      </c>
      <c r="B96" s="43" t="s">
        <v>61</v>
      </c>
      <c r="C96" s="43" t="s">
        <v>89</v>
      </c>
      <c r="D96" s="42" t="s">
        <v>267</v>
      </c>
      <c r="E96" s="46">
        <v>3156</v>
      </c>
      <c r="F96" s="46">
        <v>0</v>
      </c>
      <c r="G96" s="60">
        <v>3156</v>
      </c>
      <c r="H96" s="46">
        <v>3156</v>
      </c>
      <c r="I96" s="46">
        <v>0</v>
      </c>
      <c r="J96" s="64">
        <v>3156</v>
      </c>
    </row>
    <row r="97" spans="1:10" ht="24" customHeight="1">
      <c r="A97" s="43"/>
      <c r="B97" s="43"/>
      <c r="C97" s="43"/>
      <c r="D97" s="42" t="s">
        <v>115</v>
      </c>
      <c r="E97" s="46">
        <v>600</v>
      </c>
      <c r="F97" s="46">
        <v>0</v>
      </c>
      <c r="G97" s="60">
        <v>600</v>
      </c>
      <c r="H97" s="46">
        <v>600</v>
      </c>
      <c r="I97" s="46">
        <v>0</v>
      </c>
      <c r="J97" s="64">
        <v>600</v>
      </c>
    </row>
    <row r="98" spans="1:10" ht="24" customHeight="1">
      <c r="A98" s="43"/>
      <c r="B98" s="43"/>
      <c r="C98" s="43"/>
      <c r="D98" s="42" t="s">
        <v>110</v>
      </c>
      <c r="E98" s="46">
        <v>600</v>
      </c>
      <c r="F98" s="46">
        <v>0</v>
      </c>
      <c r="G98" s="60">
        <v>600</v>
      </c>
      <c r="H98" s="46">
        <v>600</v>
      </c>
      <c r="I98" s="46">
        <v>0</v>
      </c>
      <c r="J98" s="64">
        <v>600</v>
      </c>
    </row>
    <row r="99" spans="1:10" ht="24" customHeight="1">
      <c r="A99" s="43" t="s">
        <v>108</v>
      </c>
      <c r="B99" s="43" t="s">
        <v>109</v>
      </c>
      <c r="C99" s="43" t="s">
        <v>63</v>
      </c>
      <c r="D99" s="42" t="s">
        <v>268</v>
      </c>
      <c r="E99" s="46">
        <v>600</v>
      </c>
      <c r="F99" s="46">
        <v>0</v>
      </c>
      <c r="G99" s="60">
        <v>600</v>
      </c>
      <c r="H99" s="46">
        <v>600</v>
      </c>
      <c r="I99" s="46">
        <v>0</v>
      </c>
      <c r="J99" s="64">
        <v>600</v>
      </c>
    </row>
    <row r="100" spans="1:10" ht="24" customHeight="1">
      <c r="A100" s="43"/>
      <c r="B100" s="43"/>
      <c r="C100" s="43"/>
      <c r="D100" s="42" t="s">
        <v>117</v>
      </c>
      <c r="E100" s="46">
        <v>7862</v>
      </c>
      <c r="F100" s="46">
        <v>7200</v>
      </c>
      <c r="G100" s="60">
        <v>662</v>
      </c>
      <c r="H100" s="46">
        <v>662</v>
      </c>
      <c r="I100" s="46">
        <v>0</v>
      </c>
      <c r="J100" s="64">
        <v>662</v>
      </c>
    </row>
    <row r="101" spans="1:10" ht="24" customHeight="1">
      <c r="A101" s="43"/>
      <c r="B101" s="43"/>
      <c r="C101" s="43"/>
      <c r="D101" s="42" t="s">
        <v>94</v>
      </c>
      <c r="E101" s="46">
        <v>7862</v>
      </c>
      <c r="F101" s="46">
        <v>7200</v>
      </c>
      <c r="G101" s="60">
        <v>662</v>
      </c>
      <c r="H101" s="46">
        <v>662</v>
      </c>
      <c r="I101" s="46">
        <v>0</v>
      </c>
      <c r="J101" s="64">
        <v>662</v>
      </c>
    </row>
    <row r="102" spans="1:10" ht="24" customHeight="1">
      <c r="A102" s="43" t="s">
        <v>57</v>
      </c>
      <c r="B102" s="43" t="s">
        <v>61</v>
      </c>
      <c r="C102" s="43" t="s">
        <v>65</v>
      </c>
      <c r="D102" s="42" t="s">
        <v>269</v>
      </c>
      <c r="E102" s="46">
        <v>7200</v>
      </c>
      <c r="F102" s="46">
        <v>7200</v>
      </c>
      <c r="G102" s="60">
        <v>0</v>
      </c>
      <c r="H102" s="46">
        <v>0</v>
      </c>
      <c r="I102" s="46">
        <v>0</v>
      </c>
      <c r="J102" s="64">
        <v>0</v>
      </c>
    </row>
    <row r="103" spans="1:10" ht="24" customHeight="1">
      <c r="A103" s="43" t="s">
        <v>57</v>
      </c>
      <c r="B103" s="43" t="s">
        <v>61</v>
      </c>
      <c r="C103" s="43" t="s">
        <v>65</v>
      </c>
      <c r="D103" s="42" t="s">
        <v>270</v>
      </c>
      <c r="E103" s="46">
        <v>562</v>
      </c>
      <c r="F103" s="46">
        <v>0</v>
      </c>
      <c r="G103" s="60">
        <v>562</v>
      </c>
      <c r="H103" s="46">
        <v>562</v>
      </c>
      <c r="I103" s="46">
        <v>0</v>
      </c>
      <c r="J103" s="64">
        <v>562</v>
      </c>
    </row>
    <row r="104" spans="1:10" ht="24" customHeight="1">
      <c r="A104" s="43" t="s">
        <v>57</v>
      </c>
      <c r="B104" s="43" t="s">
        <v>61</v>
      </c>
      <c r="C104" s="43" t="s">
        <v>65</v>
      </c>
      <c r="D104" s="42" t="s">
        <v>226</v>
      </c>
      <c r="E104" s="46">
        <v>100</v>
      </c>
      <c r="F104" s="46">
        <v>0</v>
      </c>
      <c r="G104" s="60">
        <v>100</v>
      </c>
      <c r="H104" s="46">
        <v>100</v>
      </c>
      <c r="I104" s="46">
        <v>0</v>
      </c>
      <c r="J104" s="64">
        <v>100</v>
      </c>
    </row>
    <row r="105" spans="1:10" ht="24" customHeight="1">
      <c r="A105" s="43"/>
      <c r="B105" s="43"/>
      <c r="C105" s="43"/>
      <c r="D105" s="42" t="s">
        <v>119</v>
      </c>
      <c r="E105" s="46">
        <v>292400</v>
      </c>
      <c r="F105" s="46">
        <v>215900</v>
      </c>
      <c r="G105" s="60">
        <v>76500</v>
      </c>
      <c r="H105" s="46">
        <v>76500</v>
      </c>
      <c r="I105" s="46">
        <v>0</v>
      </c>
      <c r="J105" s="64">
        <v>76500</v>
      </c>
    </row>
    <row r="106" spans="1:10" ht="24" customHeight="1">
      <c r="A106" s="43"/>
      <c r="B106" s="43"/>
      <c r="C106" s="43"/>
      <c r="D106" s="42" t="s">
        <v>91</v>
      </c>
      <c r="E106" s="46">
        <v>292400</v>
      </c>
      <c r="F106" s="46">
        <v>215900</v>
      </c>
      <c r="G106" s="60">
        <v>76500</v>
      </c>
      <c r="H106" s="46">
        <v>76500</v>
      </c>
      <c r="I106" s="46">
        <v>0</v>
      </c>
      <c r="J106" s="64">
        <v>76500</v>
      </c>
    </row>
    <row r="107" spans="1:10" ht="24" customHeight="1">
      <c r="A107" s="43" t="s">
        <v>57</v>
      </c>
      <c r="B107" s="43" t="s">
        <v>61</v>
      </c>
      <c r="C107" s="43" t="s">
        <v>89</v>
      </c>
      <c r="D107" s="42" t="s">
        <v>255</v>
      </c>
      <c r="E107" s="46">
        <v>75500</v>
      </c>
      <c r="F107" s="46">
        <v>0</v>
      </c>
      <c r="G107" s="60">
        <v>75500</v>
      </c>
      <c r="H107" s="46">
        <v>75500</v>
      </c>
      <c r="I107" s="46">
        <v>0</v>
      </c>
      <c r="J107" s="64">
        <v>75500</v>
      </c>
    </row>
    <row r="108" spans="1:10" ht="24" customHeight="1">
      <c r="A108" s="43" t="s">
        <v>57</v>
      </c>
      <c r="B108" s="43" t="s">
        <v>61</v>
      </c>
      <c r="C108" s="43" t="s">
        <v>89</v>
      </c>
      <c r="D108" s="42" t="s">
        <v>271</v>
      </c>
      <c r="E108" s="46">
        <v>1000</v>
      </c>
      <c r="F108" s="46">
        <v>0</v>
      </c>
      <c r="G108" s="60">
        <v>1000</v>
      </c>
      <c r="H108" s="46">
        <v>1000</v>
      </c>
      <c r="I108" s="46">
        <v>0</v>
      </c>
      <c r="J108" s="64">
        <v>1000</v>
      </c>
    </row>
    <row r="109" spans="1:10" ht="24" customHeight="1">
      <c r="A109" s="43" t="s">
        <v>57</v>
      </c>
      <c r="B109" s="43" t="s">
        <v>61</v>
      </c>
      <c r="C109" s="43" t="s">
        <v>89</v>
      </c>
      <c r="D109" s="42" t="s">
        <v>272</v>
      </c>
      <c r="E109" s="46">
        <v>28400</v>
      </c>
      <c r="F109" s="46">
        <v>28400</v>
      </c>
      <c r="G109" s="60">
        <v>0</v>
      </c>
      <c r="H109" s="46">
        <v>0</v>
      </c>
      <c r="I109" s="46">
        <v>0</v>
      </c>
      <c r="J109" s="64">
        <v>0</v>
      </c>
    </row>
    <row r="110" spans="1:10" ht="24" customHeight="1">
      <c r="A110" s="43" t="s">
        <v>57</v>
      </c>
      <c r="B110" s="43" t="s">
        <v>61</v>
      </c>
      <c r="C110" s="43" t="s">
        <v>89</v>
      </c>
      <c r="D110" s="42" t="s">
        <v>273</v>
      </c>
      <c r="E110" s="46">
        <v>4500</v>
      </c>
      <c r="F110" s="46">
        <v>4500</v>
      </c>
      <c r="G110" s="60">
        <v>0</v>
      </c>
      <c r="H110" s="46">
        <v>0</v>
      </c>
      <c r="I110" s="46">
        <v>0</v>
      </c>
      <c r="J110" s="64">
        <v>0</v>
      </c>
    </row>
    <row r="111" spans="1:10" ht="24" customHeight="1">
      <c r="A111" s="43" t="s">
        <v>57</v>
      </c>
      <c r="B111" s="43" t="s">
        <v>61</v>
      </c>
      <c r="C111" s="43" t="s">
        <v>89</v>
      </c>
      <c r="D111" s="42" t="s">
        <v>274</v>
      </c>
      <c r="E111" s="46">
        <v>18000</v>
      </c>
      <c r="F111" s="46">
        <v>18000</v>
      </c>
      <c r="G111" s="60">
        <v>0</v>
      </c>
      <c r="H111" s="46">
        <v>0</v>
      </c>
      <c r="I111" s="46">
        <v>0</v>
      </c>
      <c r="J111" s="64">
        <v>0</v>
      </c>
    </row>
    <row r="112" spans="1:10" ht="24" customHeight="1">
      <c r="A112" s="43" t="s">
        <v>57</v>
      </c>
      <c r="B112" s="43" t="s">
        <v>61</v>
      </c>
      <c r="C112" s="43" t="s">
        <v>89</v>
      </c>
      <c r="D112" s="42" t="s">
        <v>275</v>
      </c>
      <c r="E112" s="46">
        <v>130000</v>
      </c>
      <c r="F112" s="46">
        <v>130000</v>
      </c>
      <c r="G112" s="60">
        <v>0</v>
      </c>
      <c r="H112" s="46">
        <v>0</v>
      </c>
      <c r="I112" s="46">
        <v>0</v>
      </c>
      <c r="J112" s="64">
        <v>0</v>
      </c>
    </row>
    <row r="113" spans="1:10" ht="24" customHeight="1">
      <c r="A113" s="43" t="s">
        <v>57</v>
      </c>
      <c r="B113" s="43" t="s">
        <v>61</v>
      </c>
      <c r="C113" s="43" t="s">
        <v>89</v>
      </c>
      <c r="D113" s="42" t="s">
        <v>276</v>
      </c>
      <c r="E113" s="46">
        <v>35000</v>
      </c>
      <c r="F113" s="46">
        <v>35000</v>
      </c>
      <c r="G113" s="60">
        <v>0</v>
      </c>
      <c r="H113" s="46">
        <v>0</v>
      </c>
      <c r="I113" s="46">
        <v>0</v>
      </c>
      <c r="J113" s="64">
        <v>0</v>
      </c>
    </row>
    <row r="114" spans="1:10" ht="24" customHeight="1">
      <c r="A114" s="43"/>
      <c r="B114" s="43"/>
      <c r="C114" s="43"/>
      <c r="D114" s="42" t="s">
        <v>121</v>
      </c>
      <c r="E114" s="46">
        <v>11248</v>
      </c>
      <c r="F114" s="46">
        <v>150</v>
      </c>
      <c r="G114" s="60">
        <v>11098</v>
      </c>
      <c r="H114" s="46">
        <v>11098</v>
      </c>
      <c r="I114" s="46">
        <v>0</v>
      </c>
      <c r="J114" s="64">
        <v>11098</v>
      </c>
    </row>
    <row r="115" spans="1:10" ht="24" customHeight="1">
      <c r="A115" s="43"/>
      <c r="B115" s="43"/>
      <c r="C115" s="43"/>
      <c r="D115" s="42" t="s">
        <v>123</v>
      </c>
      <c r="E115" s="46">
        <v>11248</v>
      </c>
      <c r="F115" s="46">
        <v>150</v>
      </c>
      <c r="G115" s="60">
        <v>11098</v>
      </c>
      <c r="H115" s="46">
        <v>11098</v>
      </c>
      <c r="I115" s="46">
        <v>0</v>
      </c>
      <c r="J115" s="64">
        <v>11098</v>
      </c>
    </row>
    <row r="116" spans="1:10" ht="24" customHeight="1">
      <c r="A116" s="43" t="s">
        <v>57</v>
      </c>
      <c r="B116" s="43" t="s">
        <v>61</v>
      </c>
      <c r="C116" s="43" t="s">
        <v>58</v>
      </c>
      <c r="D116" s="42" t="s">
        <v>277</v>
      </c>
      <c r="E116" s="46">
        <v>162</v>
      </c>
      <c r="F116" s="46">
        <v>0</v>
      </c>
      <c r="G116" s="60">
        <v>162</v>
      </c>
      <c r="H116" s="46">
        <v>162</v>
      </c>
      <c r="I116" s="46">
        <v>0</v>
      </c>
      <c r="J116" s="64">
        <v>162</v>
      </c>
    </row>
    <row r="117" spans="1:10" ht="24" customHeight="1">
      <c r="A117" s="43" t="s">
        <v>57</v>
      </c>
      <c r="B117" s="43" t="s">
        <v>61</v>
      </c>
      <c r="C117" s="43" t="s">
        <v>58</v>
      </c>
      <c r="D117" s="42" t="s">
        <v>278</v>
      </c>
      <c r="E117" s="46">
        <v>5000</v>
      </c>
      <c r="F117" s="46">
        <v>0</v>
      </c>
      <c r="G117" s="60">
        <v>5000</v>
      </c>
      <c r="H117" s="46">
        <v>5000</v>
      </c>
      <c r="I117" s="46">
        <v>0</v>
      </c>
      <c r="J117" s="64">
        <v>5000</v>
      </c>
    </row>
    <row r="118" spans="1:10" ht="24" customHeight="1">
      <c r="A118" s="43" t="s">
        <v>57</v>
      </c>
      <c r="B118" s="43" t="s">
        <v>61</v>
      </c>
      <c r="C118" s="43" t="s">
        <v>58</v>
      </c>
      <c r="D118" s="42" t="s">
        <v>279</v>
      </c>
      <c r="E118" s="46">
        <v>1265</v>
      </c>
      <c r="F118" s="46">
        <v>0</v>
      </c>
      <c r="G118" s="60">
        <v>1265</v>
      </c>
      <c r="H118" s="46">
        <v>1265</v>
      </c>
      <c r="I118" s="46">
        <v>0</v>
      </c>
      <c r="J118" s="64">
        <v>1265</v>
      </c>
    </row>
    <row r="119" spans="1:10" ht="24" customHeight="1">
      <c r="A119" s="43" t="s">
        <v>57</v>
      </c>
      <c r="B119" s="43" t="s">
        <v>61</v>
      </c>
      <c r="C119" s="43" t="s">
        <v>58</v>
      </c>
      <c r="D119" s="42" t="s">
        <v>280</v>
      </c>
      <c r="E119" s="46">
        <v>150</v>
      </c>
      <c r="F119" s="46">
        <v>150</v>
      </c>
      <c r="G119" s="60">
        <v>0</v>
      </c>
      <c r="H119" s="46">
        <v>0</v>
      </c>
      <c r="I119" s="46">
        <v>0</v>
      </c>
      <c r="J119" s="64">
        <v>0</v>
      </c>
    </row>
    <row r="120" spans="1:10" ht="24" customHeight="1">
      <c r="A120" s="43" t="s">
        <v>57</v>
      </c>
      <c r="B120" s="43" t="s">
        <v>61</v>
      </c>
      <c r="C120" s="43" t="s">
        <v>58</v>
      </c>
      <c r="D120" s="42" t="s">
        <v>281</v>
      </c>
      <c r="E120" s="46">
        <v>75</v>
      </c>
      <c r="F120" s="46">
        <v>0</v>
      </c>
      <c r="G120" s="60">
        <v>75</v>
      </c>
      <c r="H120" s="46">
        <v>75</v>
      </c>
      <c r="I120" s="46">
        <v>0</v>
      </c>
      <c r="J120" s="64">
        <v>75</v>
      </c>
    </row>
    <row r="121" spans="1:10" ht="24" customHeight="1">
      <c r="A121" s="43" t="s">
        <v>57</v>
      </c>
      <c r="B121" s="43" t="s">
        <v>61</v>
      </c>
      <c r="C121" s="43" t="s">
        <v>58</v>
      </c>
      <c r="D121" s="42" t="s">
        <v>282</v>
      </c>
      <c r="E121" s="46">
        <v>4596</v>
      </c>
      <c r="F121" s="46">
        <v>0</v>
      </c>
      <c r="G121" s="60">
        <v>4596</v>
      </c>
      <c r="H121" s="46">
        <v>4596</v>
      </c>
      <c r="I121" s="46">
        <v>0</v>
      </c>
      <c r="J121" s="64">
        <v>4596</v>
      </c>
    </row>
    <row r="122" spans="1:10" ht="24" customHeight="1">
      <c r="A122" s="43"/>
      <c r="B122" s="43"/>
      <c r="C122" s="43"/>
      <c r="D122" s="42" t="s">
        <v>124</v>
      </c>
      <c r="E122" s="46">
        <v>4175</v>
      </c>
      <c r="F122" s="46">
        <v>0</v>
      </c>
      <c r="G122" s="60">
        <v>4175</v>
      </c>
      <c r="H122" s="46">
        <v>3075</v>
      </c>
      <c r="I122" s="46">
        <v>0</v>
      </c>
      <c r="J122" s="64">
        <v>3075</v>
      </c>
    </row>
    <row r="123" spans="1:10" ht="24" customHeight="1">
      <c r="A123" s="43"/>
      <c r="B123" s="43"/>
      <c r="C123" s="43"/>
      <c r="D123" s="42" t="s">
        <v>123</v>
      </c>
      <c r="E123" s="46">
        <v>4175</v>
      </c>
      <c r="F123" s="46">
        <v>0</v>
      </c>
      <c r="G123" s="60">
        <v>4175</v>
      </c>
      <c r="H123" s="46">
        <v>3075</v>
      </c>
      <c r="I123" s="46">
        <v>0</v>
      </c>
      <c r="J123" s="64">
        <v>3075</v>
      </c>
    </row>
    <row r="124" spans="1:10" ht="24" customHeight="1">
      <c r="A124" s="43" t="s">
        <v>57</v>
      </c>
      <c r="B124" s="43" t="s">
        <v>61</v>
      </c>
      <c r="C124" s="43" t="s">
        <v>58</v>
      </c>
      <c r="D124" s="42" t="s">
        <v>212</v>
      </c>
      <c r="E124" s="46">
        <v>1100</v>
      </c>
      <c r="F124" s="46">
        <v>0</v>
      </c>
      <c r="G124" s="60">
        <v>1100</v>
      </c>
      <c r="H124" s="46">
        <v>0</v>
      </c>
      <c r="I124" s="46">
        <v>0</v>
      </c>
      <c r="J124" s="64">
        <v>0</v>
      </c>
    </row>
    <row r="125" spans="1:10" ht="24" customHeight="1">
      <c r="A125" s="43" t="s">
        <v>57</v>
      </c>
      <c r="B125" s="43" t="s">
        <v>61</v>
      </c>
      <c r="C125" s="43" t="s">
        <v>58</v>
      </c>
      <c r="D125" s="42" t="s">
        <v>283</v>
      </c>
      <c r="E125" s="46">
        <v>2000</v>
      </c>
      <c r="F125" s="46">
        <v>0</v>
      </c>
      <c r="G125" s="60">
        <v>2000</v>
      </c>
      <c r="H125" s="46">
        <v>2000</v>
      </c>
      <c r="I125" s="46">
        <v>0</v>
      </c>
      <c r="J125" s="64">
        <v>2000</v>
      </c>
    </row>
    <row r="126" spans="1:10" ht="24" customHeight="1">
      <c r="A126" s="43" t="s">
        <v>57</v>
      </c>
      <c r="B126" s="43" t="s">
        <v>61</v>
      </c>
      <c r="C126" s="43" t="s">
        <v>58</v>
      </c>
      <c r="D126" s="42" t="s">
        <v>279</v>
      </c>
      <c r="E126" s="46">
        <v>1075</v>
      </c>
      <c r="F126" s="46">
        <v>0</v>
      </c>
      <c r="G126" s="60">
        <v>1075</v>
      </c>
      <c r="H126" s="46">
        <v>1075</v>
      </c>
      <c r="I126" s="46">
        <v>0</v>
      </c>
      <c r="J126" s="64">
        <v>1075</v>
      </c>
    </row>
    <row r="127" spans="1:10" ht="24" customHeight="1">
      <c r="A127" s="43"/>
      <c r="B127" s="43"/>
      <c r="C127" s="43"/>
      <c r="D127" s="42" t="s">
        <v>126</v>
      </c>
      <c r="E127" s="46">
        <v>3550</v>
      </c>
      <c r="F127" s="46">
        <v>0</v>
      </c>
      <c r="G127" s="60">
        <v>3550</v>
      </c>
      <c r="H127" s="46">
        <v>3550</v>
      </c>
      <c r="I127" s="46">
        <v>0</v>
      </c>
      <c r="J127" s="64">
        <v>3550</v>
      </c>
    </row>
    <row r="128" spans="1:10" ht="24" customHeight="1">
      <c r="A128" s="43"/>
      <c r="B128" s="43"/>
      <c r="C128" s="43"/>
      <c r="D128" s="42" t="s">
        <v>64</v>
      </c>
      <c r="E128" s="46">
        <v>1249</v>
      </c>
      <c r="F128" s="46">
        <v>0</v>
      </c>
      <c r="G128" s="60">
        <v>1249</v>
      </c>
      <c r="H128" s="46">
        <v>1249</v>
      </c>
      <c r="I128" s="46">
        <v>0</v>
      </c>
      <c r="J128" s="64">
        <v>1249</v>
      </c>
    </row>
    <row r="129" spans="1:10" ht="24" customHeight="1">
      <c r="A129" s="43" t="s">
        <v>57</v>
      </c>
      <c r="B129" s="43" t="s">
        <v>58</v>
      </c>
      <c r="C129" s="43" t="s">
        <v>63</v>
      </c>
      <c r="D129" s="42" t="s">
        <v>284</v>
      </c>
      <c r="E129" s="46">
        <v>473</v>
      </c>
      <c r="F129" s="46">
        <v>0</v>
      </c>
      <c r="G129" s="60">
        <v>473</v>
      </c>
      <c r="H129" s="46">
        <v>473</v>
      </c>
      <c r="I129" s="46">
        <v>0</v>
      </c>
      <c r="J129" s="64">
        <v>473</v>
      </c>
    </row>
    <row r="130" spans="1:10" ht="24" customHeight="1">
      <c r="A130" s="43" t="s">
        <v>57</v>
      </c>
      <c r="B130" s="43" t="s">
        <v>58</v>
      </c>
      <c r="C130" s="43" t="s">
        <v>63</v>
      </c>
      <c r="D130" s="42" t="s">
        <v>285</v>
      </c>
      <c r="E130" s="46">
        <v>776</v>
      </c>
      <c r="F130" s="46">
        <v>0</v>
      </c>
      <c r="G130" s="60">
        <v>776</v>
      </c>
      <c r="H130" s="46">
        <v>776</v>
      </c>
      <c r="I130" s="46">
        <v>0</v>
      </c>
      <c r="J130" s="64">
        <v>776</v>
      </c>
    </row>
    <row r="131" spans="1:10" ht="24" customHeight="1">
      <c r="A131" s="43"/>
      <c r="B131" s="43"/>
      <c r="C131" s="43"/>
      <c r="D131" s="42" t="s">
        <v>68</v>
      </c>
      <c r="E131" s="46">
        <v>801</v>
      </c>
      <c r="F131" s="46">
        <v>0</v>
      </c>
      <c r="G131" s="60">
        <v>801</v>
      </c>
      <c r="H131" s="46">
        <v>801</v>
      </c>
      <c r="I131" s="46">
        <v>0</v>
      </c>
      <c r="J131" s="64">
        <v>801</v>
      </c>
    </row>
    <row r="132" spans="1:10" ht="24" customHeight="1">
      <c r="A132" s="43" t="s">
        <v>57</v>
      </c>
      <c r="B132" s="43" t="s">
        <v>67</v>
      </c>
      <c r="C132" s="43" t="s">
        <v>58</v>
      </c>
      <c r="D132" s="42" t="s">
        <v>286</v>
      </c>
      <c r="E132" s="46">
        <v>801</v>
      </c>
      <c r="F132" s="46">
        <v>0</v>
      </c>
      <c r="G132" s="60">
        <v>801</v>
      </c>
      <c r="H132" s="46">
        <v>801</v>
      </c>
      <c r="I132" s="46">
        <v>0</v>
      </c>
      <c r="J132" s="64">
        <v>801</v>
      </c>
    </row>
    <row r="133" spans="1:10" ht="24" customHeight="1">
      <c r="A133" s="43"/>
      <c r="B133" s="43"/>
      <c r="C133" s="43"/>
      <c r="D133" s="42" t="s">
        <v>69</v>
      </c>
      <c r="E133" s="46">
        <v>1500</v>
      </c>
      <c r="F133" s="46">
        <v>0</v>
      </c>
      <c r="G133" s="60">
        <v>1500</v>
      </c>
      <c r="H133" s="46">
        <v>1500</v>
      </c>
      <c r="I133" s="46">
        <v>0</v>
      </c>
      <c r="J133" s="64">
        <v>1500</v>
      </c>
    </row>
    <row r="134" spans="1:10" ht="24" customHeight="1">
      <c r="A134" s="43" t="s">
        <v>57</v>
      </c>
      <c r="B134" s="43" t="s">
        <v>63</v>
      </c>
      <c r="C134" s="43" t="s">
        <v>63</v>
      </c>
      <c r="D134" s="42" t="s">
        <v>287</v>
      </c>
      <c r="E134" s="46">
        <v>1500</v>
      </c>
      <c r="F134" s="46">
        <v>0</v>
      </c>
      <c r="G134" s="60">
        <v>1500</v>
      </c>
      <c r="H134" s="46">
        <v>1500</v>
      </c>
      <c r="I134" s="46">
        <v>0</v>
      </c>
      <c r="J134" s="64">
        <v>1500</v>
      </c>
    </row>
    <row r="135" spans="1:10" ht="24" customHeight="1">
      <c r="A135" s="43"/>
      <c r="B135" s="43"/>
      <c r="C135" s="43"/>
      <c r="D135" s="42" t="s">
        <v>128</v>
      </c>
      <c r="E135" s="46">
        <v>72513</v>
      </c>
      <c r="F135" s="46">
        <v>63345</v>
      </c>
      <c r="G135" s="60">
        <v>9168</v>
      </c>
      <c r="H135" s="46">
        <v>0</v>
      </c>
      <c r="I135" s="46">
        <v>0</v>
      </c>
      <c r="J135" s="64">
        <v>0</v>
      </c>
    </row>
    <row r="136" spans="1:10" ht="24" customHeight="1">
      <c r="A136" s="43"/>
      <c r="B136" s="43"/>
      <c r="C136" s="43"/>
      <c r="D136" s="42" t="s">
        <v>64</v>
      </c>
      <c r="E136" s="46">
        <v>72513</v>
      </c>
      <c r="F136" s="46">
        <v>63345</v>
      </c>
      <c r="G136" s="60">
        <v>9168</v>
      </c>
      <c r="H136" s="46">
        <v>0</v>
      </c>
      <c r="I136" s="46">
        <v>0</v>
      </c>
      <c r="J136" s="64">
        <v>0</v>
      </c>
    </row>
    <row r="137" spans="1:10" ht="24" customHeight="1">
      <c r="A137" s="43" t="s">
        <v>57</v>
      </c>
      <c r="B137" s="43" t="s">
        <v>58</v>
      </c>
      <c r="C137" s="43" t="s">
        <v>63</v>
      </c>
      <c r="D137" s="42" t="s">
        <v>288</v>
      </c>
      <c r="E137" s="46">
        <v>49929</v>
      </c>
      <c r="F137" s="46">
        <v>48345</v>
      </c>
      <c r="G137" s="60">
        <v>1584</v>
      </c>
      <c r="H137" s="46">
        <v>0</v>
      </c>
      <c r="I137" s="46">
        <v>0</v>
      </c>
      <c r="J137" s="64">
        <v>0</v>
      </c>
    </row>
    <row r="138" spans="1:10" ht="24" customHeight="1">
      <c r="A138" s="43" t="s">
        <v>57</v>
      </c>
      <c r="B138" s="43" t="s">
        <v>58</v>
      </c>
      <c r="C138" s="43" t="s">
        <v>63</v>
      </c>
      <c r="D138" s="42" t="s">
        <v>269</v>
      </c>
      <c r="E138" s="46">
        <v>1000</v>
      </c>
      <c r="F138" s="46">
        <v>1000</v>
      </c>
      <c r="G138" s="60">
        <v>0</v>
      </c>
      <c r="H138" s="46">
        <v>0</v>
      </c>
      <c r="I138" s="46">
        <v>0</v>
      </c>
      <c r="J138" s="64">
        <v>0</v>
      </c>
    </row>
    <row r="139" spans="1:10" ht="24" customHeight="1">
      <c r="A139" s="43" t="s">
        <v>57</v>
      </c>
      <c r="B139" s="43" t="s">
        <v>58</v>
      </c>
      <c r="C139" s="43" t="s">
        <v>63</v>
      </c>
      <c r="D139" s="42" t="s">
        <v>289</v>
      </c>
      <c r="E139" s="46">
        <v>5876</v>
      </c>
      <c r="F139" s="46">
        <v>0</v>
      </c>
      <c r="G139" s="60">
        <v>5876</v>
      </c>
      <c r="H139" s="46">
        <v>0</v>
      </c>
      <c r="I139" s="46">
        <v>0</v>
      </c>
      <c r="J139" s="64">
        <v>0</v>
      </c>
    </row>
    <row r="140" spans="1:10" ht="24" customHeight="1">
      <c r="A140" s="43" t="s">
        <v>57</v>
      </c>
      <c r="B140" s="43" t="s">
        <v>58</v>
      </c>
      <c r="C140" s="43" t="s">
        <v>63</v>
      </c>
      <c r="D140" s="42" t="s">
        <v>290</v>
      </c>
      <c r="E140" s="46">
        <v>1708</v>
      </c>
      <c r="F140" s="46">
        <v>0</v>
      </c>
      <c r="G140" s="60">
        <v>1708</v>
      </c>
      <c r="H140" s="46">
        <v>0</v>
      </c>
      <c r="I140" s="46">
        <v>0</v>
      </c>
      <c r="J140" s="64">
        <v>0</v>
      </c>
    </row>
    <row r="141" spans="1:10" ht="24" customHeight="1">
      <c r="A141" s="43" t="s">
        <v>57</v>
      </c>
      <c r="B141" s="43" t="s">
        <v>58</v>
      </c>
      <c r="C141" s="43" t="s">
        <v>63</v>
      </c>
      <c r="D141" s="42" t="s">
        <v>291</v>
      </c>
      <c r="E141" s="46">
        <v>14000</v>
      </c>
      <c r="F141" s="46">
        <v>14000</v>
      </c>
      <c r="G141" s="60">
        <v>0</v>
      </c>
      <c r="H141" s="46">
        <v>0</v>
      </c>
      <c r="I141" s="46">
        <v>0</v>
      </c>
      <c r="J141" s="64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2021-02-03T09:30:54Z</dcterms:created>
  <dcterms:modified xsi:type="dcterms:W3CDTF">2021-09-30T07:10:15Z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